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0815"/>
  </bookViews>
  <sheets>
    <sheet name="Лист 1" sheetId="4" r:id="rId1"/>
  </sheets>
  <definedNames>
    <definedName name="_xlnm.Print_Area" localSheetId="0">'Лист 1'!$A$1:$I$61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4" l="1"/>
  <c r="G30" i="4" l="1"/>
  <c r="G29" i="4"/>
  <c r="G28" i="4"/>
  <c r="G27" i="4"/>
  <c r="G26" i="4"/>
  <c r="G25" i="4"/>
  <c r="G24" i="4"/>
  <c r="G23" i="4"/>
  <c r="G22" i="4"/>
  <c r="G21" i="4"/>
  <c r="G20" i="4"/>
  <c r="G19" i="4"/>
  <c r="G18" i="4"/>
  <c r="G17" i="4"/>
  <c r="G16" i="4"/>
  <c r="G15" i="4"/>
  <c r="G14" i="4"/>
  <c r="G13" i="4"/>
  <c r="G12" i="4"/>
  <c r="G10" i="4"/>
  <c r="G9" i="4"/>
  <c r="G8" i="4"/>
  <c r="G7" i="4"/>
  <c r="G6" i="4"/>
</calcChain>
</file>

<file path=xl/sharedStrings.xml><?xml version="1.0" encoding="utf-8"?>
<sst xmlns="http://schemas.openxmlformats.org/spreadsheetml/2006/main" count="148" uniqueCount="77">
  <si>
    <t>Наименование</t>
  </si>
  <si>
    <t>Краткая характеристика</t>
  </si>
  <si>
    <t>Место поставки товара</t>
  </si>
  <si>
    <t>Срок поставки товара</t>
  </si>
  <si>
    <t>Перечень закупаемых товаров</t>
  </si>
  <si>
    <t>Кол-во</t>
  </si>
  <si>
    <t>№ лота</t>
  </si>
  <si>
    <t>Оразбекова Ж.М.</t>
  </si>
  <si>
    <t>в течение 5 (пяти) рабочих дней с даты получения заявки от Заказчика</t>
  </si>
  <si>
    <t>_________________________</t>
  </si>
  <si>
    <t>__________________________</t>
  </si>
  <si>
    <t>Кумекова А.О.</t>
  </si>
  <si>
    <t>город Астана, район "Алматы", проспект Рақымжан Қошқарбаев, здание 66, склад Отдела лекарственного обеспечения</t>
  </si>
  <si>
    <t xml:space="preserve"> </t>
  </si>
  <si>
    <t xml:space="preserve">Начальник Отдела юридической службы  </t>
  </si>
  <si>
    <t xml:space="preserve">Начальник Отдела государственных закупок  </t>
  </si>
  <si>
    <t>Заместитель директора по хирургии</t>
  </si>
  <si>
    <t>Айгараев Р.Д.</t>
  </si>
  <si>
    <t>Ед.
изм.</t>
  </si>
  <si>
    <t>Цена за единицу, 
без НДС, тенге</t>
  </si>
  <si>
    <t>Сумма, без учета НДС, тенге</t>
  </si>
  <si>
    <t>Итого</t>
  </si>
  <si>
    <t>Толегенова Г.О.</t>
  </si>
  <si>
    <t xml:space="preserve">И.о. директора по экономическому и административно-хозяйственному обеспечению </t>
  </si>
  <si>
    <t>Аспирационный катетер</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</si>
  <si>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Рабочая длина не менее 132 см. Катетер оснащен паровым формирующим мандреном и вращающимся гемостатическим клапаном. В комплекте соединительная трубка длиной не менее 285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t>
  </si>
  <si>
    <t>шт</t>
  </si>
  <si>
    <t xml:space="preserve">Аспирационный катетер 6F </t>
  </si>
  <si>
    <t>Аспирационный катетер. Размер катетера 6F. Внешний диаметр проксимальной части - 0,0825”, дистальной части - 0,0815”. Внутренний диаметр - 0,070”. Прямой кончик. Длина проксимальной части - 106 или 112см, дистальной гибкой части - 19 см. Общая длина - 125см или 131см.</t>
  </si>
  <si>
    <t>Интродьюсер трансрадиальный с манжетой для гемостаза</t>
  </si>
  <si>
    <t>Интродьюсер для трансрадиального доступа, Возможность выбора диаметра 5, 6, 7 Fr. Наружный диаметр интродьюсеров: 5 Fr - 2,13 мм, 6 Fr - 2,46 мм, 7 Fr - 2,79 мм. Возможность выбора длины интродьюсеров длиной 10, 16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Наличие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Наличие выбора диаметра прямого, стального или пластикового мини проводника: 0,018", 0,021",0,025". Длина мини проводника 45, 80 см. Игла 18G длиной 64мм. Игла 20G длиной: 35, 51 мм (для мини проводника 0,025"), Игла 21G длиной 35 мм (для мини проводника 0,021"), игла 22G длиной: 25, 35 мм (для мини проводника 0,021").</t>
  </si>
  <si>
    <t>Катетер кардиологический диагностический</t>
  </si>
  <si>
    <t>Катетер диагностический.  Материал катетера: наружный слой – нейлон с полиуретаном, средний слой – двойная оплетка из нержавеющей стали на всем протяжении катетера, за исключением дистальных 2 см, внутренний слой – нейлон с полиуретаном. Наличие наружного диаметра 4, 5 и 6 Fr. Наличие увеличенного внутреннего просвета 4Fr не менее 0,041”/1,03 мм,  5Fr не менее 0,047”/1,20 мм,  6Fr не менее 0,051”/1,30 мм. Совместимость с 0,038”/0,97 мм проводником. Максимальное давление не более 1000 psi /6,895 kpa. Мягкий полипропиленовый кончик катетеров за исключением Pigtail.  Наличие выбора длины катетеров 65см, 80см, 90см, 100см, 110см.  Наличие выбора специальных форм для правой и левой коронарных артерии, для трансрадиального доступа.</t>
  </si>
  <si>
    <t>шт.</t>
  </si>
  <si>
    <t>Катетеры внутривенные для радиочастотной коагуляции (в компл. интродьюсер 7F)</t>
  </si>
  <si>
    <t xml:space="preserve">комплект                 </t>
  </si>
  <si>
    <t>Комплект белья для ангиографии</t>
  </si>
  <si>
    <t xml:space="preserve">1шт.-Покрытие: защитное на стол - 150см*137см. Скатерть разделена на 3 части - 2 части - водоотталкивающее  и 1 часть - впитывающая воду. Впитывающий воду материал - с коэффициентом поглощения более чем 300%, размером - 150см на 61см. покрытие имеет клеевой маркер на нижней стороне.
1шт.-Простыня одноразовая - простыня ангиографическая с 4-мя отверстиями ( 2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 Полиэтилен, медицинские клеевые полоски на клейкой части. Простыня с абсорбирующей степенью выше чем 400%. Общая ширина простыни 280 см, длина 330 см. Покрытие должно иметь как минимум 2 маркера головной части, напечатанных возле отверстий для пункции. С двух сторон покрытие должно иметь полиэтиленовые края размерами: 70х330 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Длина не оперативного поля с ножной стороны 153х140 см, от головной части 27х140 см, обе не оперативные части сделаны из усиленный нетканый материал отталкивающего воду материала. Оперативное поле изготовлено из абсорбирующего материала. На оперативном поле имеются 4-ре отверстия с прозрачными клеящимися полосками из медицинского клея, 2 малых отверстия на дополнительном адгезивном поле размером 15х19 см с овальной формы отверстием диаметром 6,2 см. Большие 2 отверстия находятся на дополнительном адгезивном поле 15х19 см с овальными отверстиями размером 13х7 см. 2 малых отверстия должны находится на расстоянии 76 см друг от друга. На левой и правой стороне полиэтиленового края находятся склеенные и запрессованные соединительные полоски общей шириной 10 см от левого и правого краев общей длинной 330 см. Расстояние от верхнего края простыни до центра отверстий 75 см. Все 4-ре отверстия располагаются по одной горизонтальной линии в 75 см от верхнего края. Простыня не протекает, также на простыне с двух сторон имеется барьерный край/ загиб на пленке против стекания жидкости размером 10 см.
2шт.- Полотенце - голубого цвета, сделано из 100% хлопка, размер: 40х61см.
1шт.- Чаша для хранения проводника 2500 мл - общий диаметр 249 мм, высота 80.8 мм. 
1 шт. - Проводник диагностический 180х0,035
1шт. - Чаша 250 мл - Общий диаметр 4,034 "или 10.2см, общая высота 2,17" или 5,55см. Высота верхней границы  составляет 0,230 "или 0.58см.
2шт. - Чаша 60 мл.
1шт.- Скальпель - Скальпель №11
3 шт. -Электроды для ЭКГ
1шт. - Игла пункционная 18 G - Минимальный внутренний диаметр концентратора составляет 0,0395 ". Максимальный диаметр проводника - 0,380 "
2шт.-Шприц 10 мл Луер Лок
1шт.-Шприц 2 мл- шприц объемом 2 мл 
1шт.-Линии: высокого давления - длина 160 см. Внутренний Диаметр составляет 1,9 мм, наружный диаметр 4.78 мм, толщина стенки 1.44 мм, овальность 0.08 мм и жесткость края (крепления) 92. Максимальное давление до 2250 Psi (153 бар).. Линия имеет 2 колпачка, вентилируемый и невентилируемый.
1шт.-Зажим - полипропиленовый медицинский зажим. Длина - 19cм. Материал - полипропилен + 30% стекловолокно. Закруглённый наконечник.
1шт.-Покрытие защитное - 120х120см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
1шт.-Покрытие защитное для снимков R35
1шт.-Игла -, цвет - голубой, 23Ga х 1,25"
1шт.-Халат усиленный XL 
2 шт.-Халат усиленный M
1шт.-Перчатки - стерильные, одноразового применения №8,0, неопудренные 
1шт.-Перчатки - стерильные, одноразового применения №7,0 , неопудренные 
1шт.-Перчатки - стерильные, одноразового применения №6.5 , неопудренные 
50шт - Салфетки 10x10см. Без фталата, 10 * 10 см общий размер 12 слоёв!
1шт.-рентгензащитная пленка для пациента
Метод стерилизации: Этиленоксидом.
</t>
  </si>
  <si>
    <t xml:space="preserve">Контур дыхательный обработанные ионами серебра для длительных наркозов  </t>
  </si>
  <si>
    <t>Дыхательный контур  для взрослых, универсальный, реверсивный, базовый, с антимикробной присадкой (антибактериальный). Предназначен для соединения аппаратов НДА и ИВЛ с пациентом. Гофрированные шланги вдоха/выдоха прозрачные (диаметр 22 мм, длина 2,4 м.), с параллельным Y-образным соединителем 22М-22М-22М/15F (на пациента). Соединитель закрыт защитным колпачком красного цвета. Соединители на аппарат 22F.Материал: полиэтилен (с введенными в раствор ионами серебра с равномерным распределением по объёму, содержание серебра 0,0180-0, 0251%%-0,005+0,004%%), полипропилен, без латекса.Принадлежности: соединители 22М-22М две шт.Упаковка: клинически чистая.</t>
  </si>
  <si>
    <t>Контур дыхательный c одним проводом нагрева</t>
  </si>
  <si>
    <t xml:space="preserve">Контур дыхательный не менее 1,6м c одним проводом нагрева, дополнительным шлангом не менее 0,6 м и самозаполняющейся камерой увлажнителя. Контур дыхательный для взрослых не менее 22 мм для соединения пациента с НДА и аппаратами ИВЛ для активного увлажнения. Контур дыхательный гофрированный материал, соединения: на аппарат на шланге выдоха -22F, на камеру увлажнения – 22F, на пациента - параллельный Y-образный соединитель 22М-22М-22М/15F; длина не менее 1,6м, с обогревом, с влагосборником и камерой увлажнения с автоматическим заполнением для увлажнителей типа F&amp;P.  Линия обогрева шланга вдоха подключается к увлажнителю через встроенный в соединитель 22F (на камеру увлажнения) электрический разъём. Шланг выдоха разъёмный-через прямой соединитель 22М-22F. Два температурных порта не менее 7,6мм на шланге вдоха: на соединителе на камеру увлажнения и прямом соединителе 22М-22F к параллельному Y-образному соединителю. Y-образный соединитель имеет порт дозированного введения с герметизирующим колпачком и защитную крышку. В комплекте контура: дополнительный шланг не менее 0,6 м, соединители 22М-22М- не менее 2шт. </t>
  </si>
  <si>
    <t>Дыхательный контур с двойным влагосборником</t>
  </si>
  <si>
    <t xml:space="preserve">Дыхательный контур для взрослых в отделении интенсивной терапии, гофрированная трубка не менее 1,6 м, Y-образный соединитель без портов, колено с отверстием для СО2, с двойным влагосборником. Дополнительный шланг не менее 1,6 м, мешок 2 литра без латекса Шланг выдоха разъёмный-через прямой соединитель 22М-22F. </t>
  </si>
  <si>
    <t>Коронарный  управляемый проводник</t>
  </si>
  <si>
    <t>Проводник коронарный для проведения интервенционных манипуляций на коронарных артериях. Прямой, 180 см, диаметр 0,014”/0,36мм. Возможность удлинения до 300 см с помощью удлинителя, приобретаемого отдельно. Ренгеноконтрастный кончик 3см, длина моделируемой части кончика – 10мм. С гидрофильным покрытием дистальной части проводника со 2-го по 250 мм. С нитиноловым дистальным и стальным проксимальным сердечниками с тефлоновым покрытием. Технология DuoCore с соединением дистального нитинолового и стального проксимального стержней.  В дистальной части проводника спиральная катушка из нержавеющей стали с переходом в платиновую (на дистальных 3 см) – для лучшей гибкости и визуализации. В комплекте со специальной тупой иглой 22G для моделирования кончика проводника. Наличие проксимальных маркеров: 1 маркер для проводников Extra Floppy , 2 маркера для проводников Hypercoat, 3 маркера  для проводников Intermediate. Возможность выбора жесткости кончика: 1 грамм для проводников Floppy, 0,6 грамм для проводников Extra Floppy, 1 грамм для проводников Hypercoat, 3,6 грамм для проводников Intermediate. Наличие силиконового кончика длиной 2 мм. для проводников Floppy, Extra Floppy, Intermediate. Проводник состоит из корпуса, оболочка ствола - политетрафлюроэтилен, держатель - полиэтилен, ручной зажим - полипропилен, гидрофильная оболочка - диметил  акриламида - глицидил мета-крилат кополимер. Стерилизация - этилен оксидом.</t>
  </si>
  <si>
    <t>Микросферы для эмболизации</t>
  </si>
  <si>
    <t>Микросферы представляют собой биосовместимые, гидрофильные, не рассасывающиеся, точно калиброванные микросферы из акрилового полимера, пропитанные желатином. Форма выпуска: предварительно наполненный шприц вместимостью 20 мл со стандартным наконечником Люэра, индивидуально упакованный на блистерном лотке, герметически закрытом отрывающейся крышкой. Пластмассовый навинчивающийся колпачок и поршень. Уплотнитель поршня с тремя кольцами из эластомера.  Микросферы в составе с частицами золота окрашены красным цветом для облегчения визуализации при обращении и видимости рентгенконтрастности. Содержимое: 2 мл микросфер в стерильном апирогенном физиологическом растворе с 0,9% NaCl. Диаметр частиц 40-120, 100-300, 300-500, 500-700, 700-900, 900-1200 мкм. Микросферы представляют собой гибкие частицы, способные временно подвергаться сжатию на не более 20 – 30%, что облегчает их прохождение по микрокатетерам, и исключает нецелевую эмболизацию.  Микросферы не образуют агрегатов. Совместимы с микрокатетером с I.D. 0.008” до 0.038”. Микросферы предназначены для окклюзии кровеносных сосудов в терапевтических или предоперационных целях при следующих процедурах: - Эмболизации гиперваскулярных опухолей и процессов, включая маточные фиброиды, эмболизации предстательной железы, Эмболизации артериовенозных аномалий-  мальформаций ,гемостатической эмболизации, дезартеризация геммороидальных узлов, эмболизация органов малого  таза,  менингиомы и пр.</t>
  </si>
  <si>
    <t>Нейроваскулярный проволочный стент для тромбэктомии</t>
  </si>
  <si>
    <t xml:space="preserve">Устройство для закрытия пункционных отверстий </t>
  </si>
  <si>
    <t>Перчатки хирургические неопреновые стерильные неопудренные, текстурированные (АНТИ СПИД) Размеры: 7, 7,5. 8,</t>
  </si>
  <si>
    <t>пара</t>
  </si>
  <si>
    <t xml:space="preserve">Проводник диагностический гидрофильный </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</si>
  <si>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по всей длине проводника.</t>
  </si>
  <si>
    <t>Проводник коронарный (для острых окклюзий)</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</si>
  <si>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t>
  </si>
  <si>
    <t>Проводниковый катетер</t>
  </si>
  <si>
    <t>Проводниковые катетеры. Назначение для проведения интервенционных инструментариев. Форма и длина: возможность выбора специальных форм для доступа через лучевую (tiger) и феморальную артерии(extra backup) длиной 100 см, и 125 см для катетеров с формой Multipurpose. Наличие двойной металлической высокопрочной, плоской оплетки в теле катетера, материал катетера- полиамид. Наличие наружного диаметра 5, 6, 7, 8 Fr. Наличие увеличенного внутреннего просвета 5Fr-0,058”; 6Fr-0,071”, 7Fr-0,082”; 8Fr-0,091”.
Максимальное давление 725 psi. Наличие возможности выбора катетеров с боковыми отверстиями для катетеров диаметром 6, 7, 8Fr. Наличие внутреннего PTFE покрытия. Наличие наружного гидрофильного покрытия на всем протяжении катетера, за исключением дистальных 7 см и проксимальных 25 см. Наличие мягкого кончика длиной 2 мм. Наличие совместимости с катетером для проведения техники Mother&amp;Child и техники «целующихся» баллонов.</t>
  </si>
  <si>
    <t>Система кохлеарной имплантации</t>
  </si>
  <si>
    <t> медицинский прибор (протез), воздействующий непосредственно на слуховой нерв и позволяющий компенсировать потерю слуха некоторым пациентам с выраженной или тяжёлой степенью нейросенсорной (сенсоневральной) тугоухости (Техническая спецификация прилагается к тендерной документации  отдельно (ПРИЛОЖЕНИЕ 2-2)</t>
  </si>
  <si>
    <t xml:space="preserve">Устройство для механического удаления тромба </t>
  </si>
  <si>
    <t xml:space="preserve">Устройство для механического удаления тромба. Устройство предназначено для экстракции тромбов из церебральных артерий. Устройство имеет четыре камеры, предназначенные для блокировки тромба и лепестки для захвата и экстракции сгустка. Корпус изготовлен из нитинола. Диаметр устройства не менее 4,5 мм. Длина системы доставки не менее 200 см. Длина устройства 26 мм. Устройство должно обеспечивать минимальный контакт со стенкой сосуда и быть атравматичным. Наличие не менее четырех маркеров по длине устройства для обеспечения точного позиционирования. </t>
  </si>
  <si>
    <t xml:space="preserve">Устройство для тромбоэктомии  </t>
  </si>
  <si>
    <t>Устройство состоит из саморасширяющейся нитиноловой корзинки, подсоединенной к проталкивающему проводнику диаметром 0.014 дюйма из стали или нитинола, в зависимосчти от модификации. Уникальная проксимальная «кольцевая» конструкция обеспечивает стабильное открытие, предохраняет сохранность диаметра при движении и обеспечивает оптимальное распределение радиальной силы. Уникальный дизайн ячейки двух видов - более крупные клетки захватывают более плотные и крупные тромбы. Асимметричная форма клеток меньшего размера способствует сохранению формы и поддержки во время размещения и извлечения стента. Длинна устройства не менее 2 000 мм. Возможность выбора изделия для разного калибра сосудов. Размерная линейка совместимая с микрокатетером 0.021”: 4x20 мм, 5х40 мм, 6х50 мм. Размерная линейка совместимая с микрокатетером 0.017”(0.0166) : 3x20 мм, 4х20 мм. Устройство должно позволять производить развертывание корзинки не менее пяти раз.</t>
  </si>
  <si>
    <t>Перчатки   диагностические, нестерильные, неопудренные, текстурированные нитриловые</t>
  </si>
  <si>
    <t>размерами: 7-8 (M)</t>
  </si>
  <si>
    <t>размерами: 8-9 (L)</t>
  </si>
  <si>
    <t xml:space="preserve">Гайд-катетер </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</si>
  <si>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t>
  </si>
  <si>
    <t xml:space="preserve">Руководитель Отдела лекарственного обеспечения </t>
  </si>
  <si>
    <t>Абуова М.А.</t>
  </si>
  <si>
    <t>Контейнер с растворами  для AVL 9180(1 шт)</t>
  </si>
  <si>
    <t>штук</t>
  </si>
  <si>
    <t>Представляет собой упаковку с жидкостью и контейнер для отходов для AVL 9180, 9180 Electrolyte Analyzer (9180 EA), AVL 9181 и используется для промывки и калибровки следующих электродов: Na+K+Li+Cl- Ca2+. Реагенты и рабочие растворы</t>
  </si>
  <si>
    <t>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t>
  </si>
  <si>
    <t>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(ORX).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t>
  </si>
  <si>
    <t>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</si>
</sst>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 _₽_-;\-* #,##0\ _₽_-;_-* &quot;-&quot;\ _₽_-;_-@_-"/>
    <numFmt numFmtId="165" formatCode="_-* #,##0.00\ _₽_-;\-* #,##0.00\ _₽_-;_-* &quot;-&quot;??\ _₽_-;_-@_-"/>
    <numFmt numFmtId="166" formatCode="_-* #,##0.00_р_._-;\-* #,##0.00_р_._-;_-* &quot;-&quot;??_р_._-;_-@_-"/>
    <numFmt numFmtId="167" formatCode="_([$€]* #,##0.00_);_([$€]* \(#,##0.00\);_([$€]* &quot;-&quot;??_);_(@_)"/>
    <numFmt numFmtId="168" formatCode="_-* #,##0.00_р_._-;\-* #,##0.00_р_._-;_-* \-??_р_._-;_-@_-"/>
    <numFmt numFmtId="169" formatCode="_(* #,##0.00_);_(* \(#,##0.00\);_(* &quot;-&quot;??_);_(@_)"/>
  </numFmts>
  <fonts count="29" x14ac:knownFonts="1">
    <font>
      <sz val="11"/>
      <color theme="1"/>
      <name val="Calibri"/>
      <family val="2"/>
      <scheme val="minor"/>
    </font>
    <font>
      <sz val="10"/>
      <name val="Arial Cyr"/>
      <family val="2"/>
      <charset val="204"/>
    </font>
    <font>
      <sz val="11"/>
      <color theme="1"/>
      <name val="Calibri"/>
      <family val="2"/>
      <charset val="204"/>
      <scheme val="minor"/>
    </font>
    <font>
      <sz val="11"/>
      <color indexed="8"/>
      <name val="Calibri"/>
      <family val="2"/>
      <charset val="204"/>
    </font>
    <font>
      <sz val="11"/>
      <color indexed="9"/>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8"/>
      <name val="Arial"/>
      <family val="2"/>
    </font>
    <font>
      <sz val="9"/>
      <color theme="1"/>
      <name val="Times New Roman"/>
      <family val="1"/>
      <charset val="204"/>
    </font>
    <font>
      <sz val="9"/>
      <name val="Times New Roman"/>
      <family val="1"/>
      <charset val="204"/>
    </font>
    <font>
      <b/>
      <sz val="9"/>
      <name val="Times New Roman"/>
      <family val="1"/>
      <charset val="204"/>
    </font>
    <font>
      <b/>
      <sz val="9"/>
      <color theme="1"/>
      <name val="Times New Roman"/>
      <family val="1"/>
      <charset val="204"/>
    </font>
    <font>
      <b/>
      <sz val="9"/>
      <color rgb="FF000000"/>
      <name val="Times New Roman"/>
      <family val="1"/>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24">
    <xf numFmtId="0" fontId="0" fillId="0" borderId="0"/>
    <xf numFmtId="0" fontId="1" fillId="0" borderId="0">
      <alignment horizontal="center"/>
    </xf>
    <xf numFmtId="0" fontId="2" fillId="0" borderId="0"/>
    <xf numFmtId="0" fontId="1" fillId="0" borderId="0">
      <alignment horizontal="center"/>
    </xf>
    <xf numFmtId="0" fontId="1" fillId="0" borderId="0">
      <alignment horizontal="center"/>
    </xf>
    <xf numFmtId="0" fontId="1" fillId="0" borderId="0">
      <alignment horizontal="center"/>
    </xf>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167" fontId="5" fillId="0" borderId="0" applyFont="0" applyFill="0" applyBorder="0" applyAlignment="0" applyProtection="0"/>
    <xf numFmtId="0" fontId="3" fillId="0" borderId="0"/>
    <xf numFmtId="0" fontId="5" fillId="0" borderId="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6" fillId="7" borderId="2" applyNumberFormat="0" applyAlignment="0" applyProtection="0"/>
    <xf numFmtId="0" fontId="6" fillId="7" borderId="2" applyNumberFormat="0" applyAlignment="0" applyProtection="0"/>
    <xf numFmtId="0" fontId="7" fillId="20" borderId="3" applyNumberFormat="0" applyAlignment="0" applyProtection="0"/>
    <xf numFmtId="0" fontId="7" fillId="20" borderId="3" applyNumberFormat="0" applyAlignment="0" applyProtection="0"/>
    <xf numFmtId="0" fontId="8" fillId="20" borderId="2" applyNumberFormat="0" applyAlignment="0" applyProtection="0"/>
    <xf numFmtId="0" fontId="8" fillId="20" borderId="2" applyNumberFormat="0" applyAlignment="0" applyProtection="0"/>
    <xf numFmtId="0" fontId="9" fillId="0" borderId="4"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7" applyNumberFormat="0" applyFill="0" applyAlignment="0" applyProtection="0"/>
    <xf numFmtId="0" fontId="12" fillId="0" borderId="7" applyNumberFormat="0" applyFill="0" applyAlignment="0" applyProtection="0"/>
    <xf numFmtId="0" fontId="13" fillId="21" borderId="8" applyNumberFormat="0" applyAlignment="0" applyProtection="0"/>
    <xf numFmtId="0" fontId="13" fillId="21" borderId="8"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22" borderId="0" applyNumberFormat="0" applyBorder="0" applyAlignment="0" applyProtection="0"/>
    <xf numFmtId="0" fontId="15" fillId="22" borderId="0" applyNumberFormat="0" applyBorder="0" applyAlignment="0" applyProtection="0"/>
    <xf numFmtId="0" fontId="5" fillId="0" borderId="0"/>
    <xf numFmtId="0" fontId="5" fillId="0" borderId="0"/>
    <xf numFmtId="0" fontId="5" fillId="0" borderId="0"/>
    <xf numFmtId="0" fontId="5" fillId="0" borderId="0"/>
    <xf numFmtId="0" fontId="1" fillId="0" borderId="0">
      <alignment horizontal="center"/>
    </xf>
    <xf numFmtId="0" fontId="5"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5" fillId="0" borderId="0"/>
    <xf numFmtId="0" fontId="5" fillId="0" borderId="0"/>
    <xf numFmtId="0" fontId="5" fillId="0" borderId="0"/>
    <xf numFmtId="0" fontId="5" fillId="0" borderId="0"/>
    <xf numFmtId="0" fontId="3" fillId="0" borderId="0"/>
    <xf numFmtId="0" fontId="1" fillId="0" borderId="0">
      <alignment horizontal="center"/>
    </xf>
    <xf numFmtId="0" fontId="16" fillId="0" borderId="0">
      <alignment horizontal="center"/>
    </xf>
    <xf numFmtId="0" fontId="1" fillId="0" borderId="0">
      <alignment horizontal="center"/>
    </xf>
    <xf numFmtId="0" fontId="16" fillId="0" borderId="0">
      <alignment horizontal="center"/>
    </xf>
    <xf numFmtId="0" fontId="5" fillId="0" borderId="0"/>
    <xf numFmtId="0" fontId="17" fillId="3" borderId="0" applyNumberFormat="0" applyBorder="0" applyAlignment="0" applyProtection="0"/>
    <xf numFmtId="0" fontId="17" fillId="3"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 fillId="23" borderId="9" applyNumberFormat="0" applyAlignment="0" applyProtection="0"/>
    <xf numFmtId="0" fontId="3" fillId="23" borderId="9" applyNumberFormat="0" applyAlignment="0" applyProtection="0"/>
    <xf numFmtId="0" fontId="19" fillId="0" borderId="10" applyNumberFormat="0" applyFill="0" applyAlignment="0" applyProtection="0"/>
    <xf numFmtId="0" fontId="19" fillId="0" borderId="10" applyNumberFormat="0" applyFill="0" applyAlignment="0" applyProtection="0"/>
    <xf numFmtId="0" fontId="16" fillId="0" borderId="0">
      <alignment horizontal="center"/>
    </xf>
    <xf numFmtId="0" fontId="20" fillId="0" borderId="0" applyNumberFormat="0" applyFill="0" applyBorder="0" applyAlignment="0" applyProtection="0"/>
    <xf numFmtId="0" fontId="20" fillId="0" borderId="0" applyNumberFormat="0" applyFill="0" applyBorder="0" applyAlignment="0" applyProtection="0"/>
    <xf numFmtId="166" fontId="3" fillId="0" borderId="0" applyFont="0" applyFill="0" applyBorder="0" applyAlignment="0" applyProtection="0"/>
    <xf numFmtId="0" fontId="3" fillId="0" borderId="0" applyFill="0" applyBorder="0" applyAlignment="0" applyProtection="0"/>
    <xf numFmtId="168" fontId="3" fillId="0" borderId="0" applyFill="0" applyBorder="0" applyAlignment="0" applyProtection="0"/>
    <xf numFmtId="0" fontId="21" fillId="4" borderId="0" applyNumberFormat="0" applyBorder="0" applyAlignment="0" applyProtection="0"/>
    <xf numFmtId="0" fontId="21" fillId="4" borderId="0" applyNumberFormat="0" applyBorder="0" applyAlignment="0" applyProtection="0"/>
    <xf numFmtId="43" fontId="22" fillId="0" borderId="0" applyFont="0" applyFill="0" applyBorder="0" applyAlignment="0" applyProtection="0"/>
    <xf numFmtId="165" fontId="2" fillId="0" borderId="0" applyFont="0" applyFill="0" applyBorder="0" applyAlignment="0" applyProtection="0"/>
    <xf numFmtId="0" fontId="16" fillId="0" borderId="0">
      <alignment horizontal="center"/>
    </xf>
    <xf numFmtId="169" fontId="5" fillId="0" borderId="0" applyFont="0" applyFill="0" applyBorder="0" applyAlignment="0" applyProtection="0"/>
    <xf numFmtId="0" fontId="23" fillId="0" borderId="0"/>
    <xf numFmtId="0" fontId="22" fillId="0" borderId="0"/>
  </cellStyleXfs>
  <cellXfs count="51">
    <xf numFmtId="0" fontId="0" fillId="0" borderId="0" xfId="0"/>
    <xf numFmtId="43" fontId="26" fillId="0" borderId="1" xfId="118" applyFont="1" applyFill="1" applyBorder="1" applyAlignment="1">
      <alignment horizontal="center" wrapText="1"/>
    </xf>
    <xf numFmtId="4" fontId="24" fillId="0" borderId="1" xfId="0" applyNumberFormat="1" applyFont="1" applyFill="1" applyBorder="1" applyAlignment="1"/>
    <xf numFmtId="0" fontId="24" fillId="0" borderId="1" xfId="0" applyFont="1" applyFill="1" applyBorder="1" applyAlignment="1">
      <alignment horizontal="center" wrapText="1"/>
    </xf>
    <xf numFmtId="0" fontId="24" fillId="0" borderId="1" xfId="0" applyFont="1" applyFill="1" applyBorder="1" applyAlignment="1">
      <alignment wrapText="1"/>
    </xf>
    <xf numFmtId="0" fontId="27" fillId="0" borderId="1" xfId="0" applyFont="1" applyFill="1" applyBorder="1" applyAlignment="1">
      <alignment wrapText="1"/>
    </xf>
    <xf numFmtId="4" fontId="27" fillId="0" borderId="1" xfId="0" applyNumberFormat="1" applyFont="1" applyFill="1" applyBorder="1" applyAlignment="1"/>
    <xf numFmtId="0" fontId="25" fillId="0" borderId="0" xfId="2" applyFont="1" applyFill="1" applyAlignment="1">
      <alignment horizontal="left" wrapText="1"/>
    </xf>
    <xf numFmtId="0" fontId="25" fillId="0" borderId="0" xfId="2" applyFont="1" applyFill="1" applyAlignment="1">
      <alignment horizontal="center" wrapText="1"/>
    </xf>
    <xf numFmtId="0" fontId="26" fillId="0" borderId="1" xfId="0" applyFont="1" applyFill="1" applyBorder="1" applyAlignment="1">
      <alignment horizontal="center" wrapText="1"/>
    </xf>
    <xf numFmtId="164" fontId="26" fillId="0" borderId="1" xfId="0" applyNumberFormat="1" applyFont="1" applyFill="1" applyBorder="1" applyAlignment="1">
      <alignment horizontal="center" wrapText="1"/>
    </xf>
    <xf numFmtId="0" fontId="24" fillId="0" borderId="1" xfId="0" applyFont="1" applyFill="1" applyBorder="1" applyAlignment="1">
      <alignment horizontal="center"/>
    </xf>
    <xf numFmtId="0" fontId="25" fillId="0" borderId="1" xfId="2" applyFont="1" applyFill="1" applyBorder="1" applyAlignment="1">
      <alignment horizontal="left" wrapText="1"/>
    </xf>
    <xf numFmtId="0" fontId="25" fillId="0" borderId="0" xfId="2" applyFont="1" applyFill="1" applyAlignment="1">
      <alignment wrapText="1"/>
    </xf>
    <xf numFmtId="0" fontId="27" fillId="0" borderId="0" xfId="0" applyFont="1" applyFill="1" applyAlignment="1">
      <alignment horizontal="left"/>
    </xf>
    <xf numFmtId="0" fontId="26" fillId="0" borderId="0" xfId="2" applyFont="1" applyFill="1" applyAlignment="1">
      <alignment horizontal="left" wrapText="1"/>
    </xf>
    <xf numFmtId="0" fontId="26" fillId="0" borderId="0" xfId="2" applyFont="1" applyFill="1" applyAlignment="1">
      <alignment horizontal="center" wrapText="1"/>
    </xf>
    <xf numFmtId="164" fontId="25" fillId="0" borderId="0" xfId="2" applyNumberFormat="1" applyFont="1" applyFill="1" applyAlignment="1">
      <alignment horizontal="center" wrapText="1"/>
    </xf>
    <xf numFmtId="164" fontId="24" fillId="0" borderId="1" xfId="0" applyNumberFormat="1" applyFont="1" applyFill="1" applyBorder="1" applyAlignment="1">
      <alignment horizontal="center"/>
    </xf>
    <xf numFmtId="164" fontId="26" fillId="0" borderId="0" xfId="2" applyNumberFormat="1" applyFont="1" applyFill="1" applyAlignment="1">
      <alignment horizontal="center" wrapText="1"/>
    </xf>
    <xf numFmtId="0" fontId="24" fillId="0" borderId="1" xfId="122" applyFont="1" applyFill="1" applyBorder="1" applyAlignment="1" applyProtection="1">
      <alignment horizontal="center"/>
    </xf>
    <xf numFmtId="3" fontId="24" fillId="0" borderId="1" xfId="0" applyNumberFormat="1" applyFont="1" applyFill="1" applyBorder="1" applyAlignment="1">
      <alignment horizontal="center"/>
    </xf>
    <xf numFmtId="165" fontId="24" fillId="0" borderId="1" xfId="0" applyNumberFormat="1" applyFont="1" applyFill="1" applyBorder="1" applyAlignment="1"/>
    <xf numFmtId="0" fontId="25" fillId="0" borderId="1" xfId="0" applyFont="1" applyFill="1" applyBorder="1" applyAlignment="1">
      <alignment wrapText="1"/>
    </xf>
    <xf numFmtId="0" fontId="25" fillId="0" borderId="1" xfId="0" applyFont="1" applyFill="1" applyBorder="1" applyAlignment="1">
      <alignment horizontal="center" wrapText="1"/>
    </xf>
    <xf numFmtId="4" fontId="25" fillId="0" borderId="1" xfId="0" applyNumberFormat="1" applyFont="1" applyFill="1" applyBorder="1" applyAlignment="1">
      <alignment horizontal="center"/>
    </xf>
    <xf numFmtId="4" fontId="25" fillId="0" borderId="1" xfId="0" applyNumberFormat="1" applyFont="1" applyFill="1" applyBorder="1" applyAlignment="1"/>
    <xf numFmtId="0" fontId="25" fillId="0" borderId="1" xfId="2" applyFont="1" applyFill="1" applyBorder="1" applyAlignment="1">
      <alignment wrapText="1"/>
    </xf>
    <xf numFmtId="0" fontId="24" fillId="0" borderId="1" xfId="86" applyFont="1" applyFill="1" applyBorder="1" applyAlignment="1">
      <alignment horizontal="left" wrapText="1"/>
    </xf>
    <xf numFmtId="0" fontId="24" fillId="0" borderId="0" xfId="0" applyFont="1" applyFill="1" applyBorder="1" applyAlignment="1">
      <alignment horizontal="center"/>
    </xf>
    <xf numFmtId="0" fontId="27" fillId="0" borderId="0" xfId="0" applyFont="1" applyFill="1" applyBorder="1" applyAlignment="1">
      <alignment wrapText="1"/>
    </xf>
    <xf numFmtId="0" fontId="24" fillId="0" borderId="0" xfId="0" applyFont="1" applyFill="1" applyBorder="1" applyAlignment="1">
      <alignment wrapText="1"/>
    </xf>
    <xf numFmtId="0" fontId="24" fillId="0" borderId="0" xfId="0" applyFont="1" applyFill="1" applyBorder="1" applyAlignment="1">
      <alignment horizontal="center" wrapText="1"/>
    </xf>
    <xf numFmtId="164" fontId="24" fillId="0" borderId="0" xfId="0" applyNumberFormat="1" applyFont="1" applyFill="1" applyBorder="1" applyAlignment="1">
      <alignment horizontal="center"/>
    </xf>
    <xf numFmtId="4" fontId="24" fillId="0" borderId="0" xfId="0" applyNumberFormat="1" applyFont="1" applyFill="1" applyBorder="1" applyAlignment="1"/>
    <xf numFmtId="4" fontId="27" fillId="0" borderId="0" xfId="0" applyNumberFormat="1" applyFont="1" applyFill="1" applyBorder="1" applyAlignment="1"/>
    <xf numFmtId="0" fontId="25" fillId="0" borderId="0" xfId="2" applyFont="1" applyFill="1" applyBorder="1" applyAlignment="1">
      <alignment horizontal="left" wrapText="1"/>
    </xf>
    <xf numFmtId="0" fontId="27" fillId="0" borderId="0" xfId="0" applyFont="1" applyFill="1" applyAlignment="1">
      <alignment horizontal="left"/>
    </xf>
    <xf numFmtId="0" fontId="28" fillId="0" borderId="0" xfId="0" applyFont="1" applyFill="1" applyAlignment="1">
      <alignment horizontal="left"/>
    </xf>
    <xf numFmtId="0" fontId="26" fillId="0" borderId="0" xfId="2" applyFont="1" applyFill="1" applyAlignment="1">
      <alignment horizontal="left" wrapText="1"/>
    </xf>
    <xf numFmtId="0" fontId="26" fillId="0" borderId="0" xfId="2" applyFont="1" applyFill="1" applyAlignment="1">
      <alignment horizontal="center" wrapText="1"/>
    </xf>
    <xf numFmtId="0" fontId="24" fillId="0" borderId="11" xfId="0" applyFont="1" applyFill="1" applyBorder="1" applyAlignment="1">
      <alignment horizontal="center"/>
    </xf>
    <xf numFmtId="0" fontId="24" fillId="0" borderId="12" xfId="0" applyFont="1" applyFill="1" applyBorder="1" applyAlignment="1">
      <alignment horizontal="center"/>
    </xf>
    <xf numFmtId="0" fontId="25" fillId="0" borderId="11" xfId="0" applyFont="1" applyFill="1" applyBorder="1" applyAlignment="1">
      <alignment horizontal="center" wrapText="1"/>
    </xf>
    <xf numFmtId="0" fontId="25" fillId="0" borderId="12" xfId="0" applyFont="1" applyFill="1" applyBorder="1" applyAlignment="1">
      <alignment horizontal="center" wrapText="1"/>
    </xf>
    <xf numFmtId="0" fontId="25" fillId="0" borderId="11" xfId="0" applyFont="1" applyFill="1" applyBorder="1" applyAlignment="1">
      <alignment horizontal="left" wrapText="1"/>
    </xf>
    <xf numFmtId="0" fontId="25" fillId="0" borderId="12" xfId="0" applyFont="1" applyFill="1" applyBorder="1" applyAlignment="1">
      <alignment horizontal="left" wrapText="1"/>
    </xf>
    <xf numFmtId="4" fontId="25" fillId="0" borderId="11" xfId="0" applyNumberFormat="1" applyFont="1" applyFill="1" applyBorder="1" applyAlignment="1">
      <alignment horizontal="center"/>
    </xf>
    <xf numFmtId="4" fontId="25" fillId="0" borderId="12" xfId="0" applyNumberFormat="1" applyFont="1" applyFill="1" applyBorder="1" applyAlignment="1">
      <alignment horizontal="center"/>
    </xf>
    <xf numFmtId="0" fontId="25" fillId="0" borderId="11" xfId="2" applyFont="1" applyFill="1" applyBorder="1" applyAlignment="1">
      <alignment horizontal="left" wrapText="1"/>
    </xf>
    <xf numFmtId="0" fontId="25" fillId="0" borderId="12" xfId="2" applyFont="1" applyFill="1" applyBorder="1" applyAlignment="1">
      <alignment horizontal="left" wrapText="1"/>
    </xf>
  </cellXfs>
  <cellStyles count="124">
    <cellStyle name="20% - Акцент1 1" xfId="6"/>
    <cellStyle name="20% - Акцент1 2" xfId="7"/>
    <cellStyle name="20% - Акцент2 1" xfId="8"/>
    <cellStyle name="20% - Акцент2 2" xfId="9"/>
    <cellStyle name="20% - Акцент3 1" xfId="10"/>
    <cellStyle name="20% - Акцент3 2" xfId="11"/>
    <cellStyle name="20% - Акцент4 1" xfId="12"/>
    <cellStyle name="20% - Акцент4 2" xfId="13"/>
    <cellStyle name="20% - Акцент5 1" xfId="14"/>
    <cellStyle name="20% - Акцент5 2" xfId="15"/>
    <cellStyle name="20% - Акцент6 1" xfId="16"/>
    <cellStyle name="20% - Акцент6 2" xfId="17"/>
    <cellStyle name="40% - Акцент1 1" xfId="18"/>
    <cellStyle name="40% - Акцент1 2" xfId="19"/>
    <cellStyle name="40% - Акцент2 1" xfId="20"/>
    <cellStyle name="40% - Акцент2 2" xfId="21"/>
    <cellStyle name="40% - Акцент3 1" xfId="22"/>
    <cellStyle name="40% - Акцент3 2" xfId="23"/>
    <cellStyle name="40% - Акцент4 1" xfId="24"/>
    <cellStyle name="40% - Акцент4 2" xfId="25"/>
    <cellStyle name="40% - Акцент5 1" xfId="26"/>
    <cellStyle name="40% - Акцент5 2" xfId="27"/>
    <cellStyle name="40% - Акцент6 1" xfId="28"/>
    <cellStyle name="40% - Акцент6 2" xfId="29"/>
    <cellStyle name="60% - Акцент1 1" xfId="30"/>
    <cellStyle name="60% - Акцент1 2" xfId="31"/>
    <cellStyle name="60% - Акцент2 1" xfId="32"/>
    <cellStyle name="60% - Акцент2 2" xfId="33"/>
    <cellStyle name="60% - Акцент3 1" xfId="34"/>
    <cellStyle name="60% - Акцент3 2" xfId="35"/>
    <cellStyle name="60% - Акцент4 1" xfId="36"/>
    <cellStyle name="60% - Акцент4 2" xfId="37"/>
    <cellStyle name="60% - Акцент5 1" xfId="38"/>
    <cellStyle name="60% - Акцент5 2" xfId="39"/>
    <cellStyle name="60% - Акцент6 1" xfId="40"/>
    <cellStyle name="60% - Акцент6 2" xfId="41"/>
    <cellStyle name="Euro" xfId="42"/>
    <cellStyle name="Excel Built-in Normal" xfId="43"/>
    <cellStyle name="Normal 2" xfId="44"/>
    <cellStyle name="Акцент1 1" xfId="45"/>
    <cellStyle name="Акцент1 2" xfId="46"/>
    <cellStyle name="Акцент2 1" xfId="47"/>
    <cellStyle name="Акцент2 2" xfId="48"/>
    <cellStyle name="Акцент3 1" xfId="49"/>
    <cellStyle name="Акцент3 2" xfId="50"/>
    <cellStyle name="Акцент4 1" xfId="51"/>
    <cellStyle name="Акцент4 2" xfId="52"/>
    <cellStyle name="Акцент5 1" xfId="53"/>
    <cellStyle name="Акцент5 2" xfId="54"/>
    <cellStyle name="Акцент6 1" xfId="55"/>
    <cellStyle name="Акцент6 2" xfId="56"/>
    <cellStyle name="Ввод  1" xfId="57"/>
    <cellStyle name="Ввод  2" xfId="58"/>
    <cellStyle name="Вывод 1" xfId="59"/>
    <cellStyle name="Вывод 2" xfId="60"/>
    <cellStyle name="Вычисление 1" xfId="61"/>
    <cellStyle name="Вычисление 2" xfId="62"/>
    <cellStyle name="Заголовок 1 1" xfId="63"/>
    <cellStyle name="Заголовок 1 2" xfId="64"/>
    <cellStyle name="Заголовок 2 1" xfId="65"/>
    <cellStyle name="Заголовок 2 2" xfId="66"/>
    <cellStyle name="Заголовок 3 1" xfId="67"/>
    <cellStyle name="Заголовок 3 2" xfId="68"/>
    <cellStyle name="Заголовок 4 1" xfId="69"/>
    <cellStyle name="Заголовок 4 2" xfId="70"/>
    <cellStyle name="Итог 1" xfId="71"/>
    <cellStyle name="Итог 2" xfId="72"/>
    <cellStyle name="Контрольная ячейка 1" xfId="73"/>
    <cellStyle name="Контрольная ячейка 2" xfId="74"/>
    <cellStyle name="Название 1" xfId="75"/>
    <cellStyle name="Название 2" xfId="76"/>
    <cellStyle name="Нейтральный 1" xfId="77"/>
    <cellStyle name="Нейтральный 2" xfId="78"/>
    <cellStyle name="Обычный" xfId="0" builtinId="0"/>
    <cellStyle name="Обычный 10" xfId="79"/>
    <cellStyle name="Обычный 11" xfId="80"/>
    <cellStyle name="Обычный 15" xfId="81"/>
    <cellStyle name="Обычный 16" xfId="82"/>
    <cellStyle name="Обычный 18" xfId="83"/>
    <cellStyle name="Обычный 19" xfId="84"/>
    <cellStyle name="Обычный 2" xfId="2"/>
    <cellStyle name="Обычный 2 2" xfId="85"/>
    <cellStyle name="Обычный 2 2 2" xfId="86"/>
    <cellStyle name="Обычный 2 3" xfId="87"/>
    <cellStyle name="Обычный 2 4" xfId="88"/>
    <cellStyle name="Обычный 2 5" xfId="89"/>
    <cellStyle name="Обычный 2 6" xfId="90"/>
    <cellStyle name="Обычный 2 7" xfId="91"/>
    <cellStyle name="Обычный 2 8" xfId="92"/>
    <cellStyle name="Обычный 20" xfId="93"/>
    <cellStyle name="Обычный 21" xfId="94"/>
    <cellStyle name="Обычный 22 2" xfId="5"/>
    <cellStyle name="Обычный 28" xfId="122"/>
    <cellStyle name="Обычный 3" xfId="1"/>
    <cellStyle name="Обычный 32" xfId="120"/>
    <cellStyle name="Обычный 4" xfId="95"/>
    <cellStyle name="Обычный 4 2" xfId="123"/>
    <cellStyle name="Обычный 5" xfId="96"/>
    <cellStyle name="Обычный 6" xfId="97"/>
    <cellStyle name="Обычный 6 2" xfId="98"/>
    <cellStyle name="Обычный 7" xfId="99"/>
    <cellStyle name="Обычный 7 2" xfId="100"/>
    <cellStyle name="Обычный 8" xfId="101"/>
    <cellStyle name="Обычный 9 2" xfId="4"/>
    <cellStyle name="Плохой 1" xfId="102"/>
    <cellStyle name="Плохой 2" xfId="103"/>
    <cellStyle name="Пояснение 1" xfId="104"/>
    <cellStyle name="Пояснение 2" xfId="105"/>
    <cellStyle name="Примечание 1" xfId="106"/>
    <cellStyle name="Примечание 2" xfId="107"/>
    <cellStyle name="Связанная ячейка 1" xfId="108"/>
    <cellStyle name="Связанная ячейка 2" xfId="109"/>
    <cellStyle name="Стиль 1" xfId="3"/>
    <cellStyle name="Стиль 1 2" xfId="110"/>
    <cellStyle name="Текст предупреждения 1" xfId="111"/>
    <cellStyle name="Текст предупреждения 2" xfId="112"/>
    <cellStyle name="Финансовый" xfId="118" builtinId="3"/>
    <cellStyle name="Финансовый 2" xfId="113"/>
    <cellStyle name="Финансовый 2 2" xfId="114"/>
    <cellStyle name="Финансовый 3" xfId="115"/>
    <cellStyle name="Финансовый 6" xfId="119"/>
    <cellStyle name="Финансовый 8" xfId="121"/>
    <cellStyle name="Хороший 1" xfId="116"/>
    <cellStyle name="Хороший 2" xfId="117"/>
  </cellStyles>
  <dxfs count="0"/>
  <tableStyles count="0" defaultTableStyle="TableStyleMedium2" defaultPivotStyle="PivotStyleMedium9"/>
  <colors>
    <mruColors>
      <color rgb="FF9999FF"/>
      <color rgb="FFE6EA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52</xdr:row>
      <xdr:rowOff>0</xdr:rowOff>
    </xdr:from>
    <xdr:ext cx="1361" cy="180975"/>
    <xdr:sp macro="" textlink="">
      <xdr:nvSpPr>
        <xdr:cNvPr id="2" name="Text Box 1">
          <a:extLst>
            <a:ext uri="{FF2B5EF4-FFF2-40B4-BE49-F238E27FC236}">
              <a16:creationId xmlns="" xmlns:a16="http://schemas.microsoft.com/office/drawing/2014/main" id="{3B32684A-9F2F-45E7-94B8-5DD64C5703C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 name="Text Box 1">
          <a:extLst>
            <a:ext uri="{FF2B5EF4-FFF2-40B4-BE49-F238E27FC236}">
              <a16:creationId xmlns="" xmlns:a16="http://schemas.microsoft.com/office/drawing/2014/main" id="{5F7E400E-F514-4CF9-A83D-AFCD76C40F8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 name="Text Box 1">
          <a:extLst>
            <a:ext uri="{FF2B5EF4-FFF2-40B4-BE49-F238E27FC236}">
              <a16:creationId xmlns="" xmlns:a16="http://schemas.microsoft.com/office/drawing/2014/main" id="{647C9489-4AE3-4021-A2E1-4C8D78AE0E3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 name="Text Box 1">
          <a:extLst>
            <a:ext uri="{FF2B5EF4-FFF2-40B4-BE49-F238E27FC236}">
              <a16:creationId xmlns="" xmlns:a16="http://schemas.microsoft.com/office/drawing/2014/main" id="{B7269D57-90B4-405D-AA91-47FEDC6E0A0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 name="Text Box 1">
          <a:extLst>
            <a:ext uri="{FF2B5EF4-FFF2-40B4-BE49-F238E27FC236}">
              <a16:creationId xmlns="" xmlns:a16="http://schemas.microsoft.com/office/drawing/2014/main" id="{8DED0B38-EE53-40BF-AB7A-54750FA1D82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 name="Text Box 1">
          <a:extLst>
            <a:ext uri="{FF2B5EF4-FFF2-40B4-BE49-F238E27FC236}">
              <a16:creationId xmlns="" xmlns:a16="http://schemas.microsoft.com/office/drawing/2014/main" id="{38DBF060-DCA4-453B-B7AE-A13A5DDD2A6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 name="Text Box 1">
          <a:extLst>
            <a:ext uri="{FF2B5EF4-FFF2-40B4-BE49-F238E27FC236}">
              <a16:creationId xmlns="" xmlns:a16="http://schemas.microsoft.com/office/drawing/2014/main" id="{41F31C57-4F52-4C78-A52F-110F12DC6F6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 name="Text Box 1">
          <a:extLst>
            <a:ext uri="{FF2B5EF4-FFF2-40B4-BE49-F238E27FC236}">
              <a16:creationId xmlns="" xmlns:a16="http://schemas.microsoft.com/office/drawing/2014/main" id="{E37C76E0-9868-4C4B-8766-9ABB81A792A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 name="Text Box 1">
          <a:extLst>
            <a:ext uri="{FF2B5EF4-FFF2-40B4-BE49-F238E27FC236}">
              <a16:creationId xmlns="" xmlns:a16="http://schemas.microsoft.com/office/drawing/2014/main" id="{98CB110A-6059-4124-83D5-29A44E1D307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 name="Text Box 1">
          <a:extLst>
            <a:ext uri="{FF2B5EF4-FFF2-40B4-BE49-F238E27FC236}">
              <a16:creationId xmlns="" xmlns:a16="http://schemas.microsoft.com/office/drawing/2014/main" id="{A6646CE9-F24C-422D-9EF0-E801A797E9C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 name="Text Box 1">
          <a:extLst>
            <a:ext uri="{FF2B5EF4-FFF2-40B4-BE49-F238E27FC236}">
              <a16:creationId xmlns="" xmlns:a16="http://schemas.microsoft.com/office/drawing/2014/main" id="{F315CC51-7997-43C0-9FBA-35D6FC4968C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 name="Text Box 1">
          <a:extLst>
            <a:ext uri="{FF2B5EF4-FFF2-40B4-BE49-F238E27FC236}">
              <a16:creationId xmlns="" xmlns:a16="http://schemas.microsoft.com/office/drawing/2014/main" id="{6B8BA239-B059-4D06-8ABD-94C556759DA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 name="Text Box 1">
          <a:extLst>
            <a:ext uri="{FF2B5EF4-FFF2-40B4-BE49-F238E27FC236}">
              <a16:creationId xmlns="" xmlns:a16="http://schemas.microsoft.com/office/drawing/2014/main" id="{0FFCF972-E2BC-4CB9-AFB0-324E291B2CD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 name="Text Box 1">
          <a:extLst>
            <a:ext uri="{FF2B5EF4-FFF2-40B4-BE49-F238E27FC236}">
              <a16:creationId xmlns="" xmlns:a16="http://schemas.microsoft.com/office/drawing/2014/main" id="{09A294AC-E4E4-41C2-BE97-A354A32E02D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 name="Text Box 1">
          <a:extLst>
            <a:ext uri="{FF2B5EF4-FFF2-40B4-BE49-F238E27FC236}">
              <a16:creationId xmlns="" xmlns:a16="http://schemas.microsoft.com/office/drawing/2014/main" id="{FFF78C2A-13DF-40A2-BB97-F3E23EFAD36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7" name="Text Box 1">
          <a:extLst>
            <a:ext uri="{FF2B5EF4-FFF2-40B4-BE49-F238E27FC236}">
              <a16:creationId xmlns="" xmlns:a16="http://schemas.microsoft.com/office/drawing/2014/main" id="{6D8B94BA-80BA-4FB7-A2DD-FB3027AF09C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8" name="Text Box 1">
          <a:extLst>
            <a:ext uri="{FF2B5EF4-FFF2-40B4-BE49-F238E27FC236}">
              <a16:creationId xmlns="" xmlns:a16="http://schemas.microsoft.com/office/drawing/2014/main" id="{2458C5A4-E5B8-42E9-B0FA-6967EAB3570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9" name="Text Box 1">
          <a:extLst>
            <a:ext uri="{FF2B5EF4-FFF2-40B4-BE49-F238E27FC236}">
              <a16:creationId xmlns="" xmlns:a16="http://schemas.microsoft.com/office/drawing/2014/main" id="{13601E3E-92C1-4131-A8CF-8ECAE242561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0" name="Text Box 1">
          <a:extLst>
            <a:ext uri="{FF2B5EF4-FFF2-40B4-BE49-F238E27FC236}">
              <a16:creationId xmlns="" xmlns:a16="http://schemas.microsoft.com/office/drawing/2014/main" id="{6A69D450-CE9B-420F-BA6E-8FF184504D8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1" name="Text Box 1">
          <a:extLst>
            <a:ext uri="{FF2B5EF4-FFF2-40B4-BE49-F238E27FC236}">
              <a16:creationId xmlns="" xmlns:a16="http://schemas.microsoft.com/office/drawing/2014/main" id="{0E7BA20A-1046-49D9-863B-B34D303642F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2" name="Text Box 1">
          <a:extLst>
            <a:ext uri="{FF2B5EF4-FFF2-40B4-BE49-F238E27FC236}">
              <a16:creationId xmlns="" xmlns:a16="http://schemas.microsoft.com/office/drawing/2014/main" id="{CF98BA68-7DE9-4AE3-8998-1EA6D080249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3" name="Text Box 1">
          <a:extLst>
            <a:ext uri="{FF2B5EF4-FFF2-40B4-BE49-F238E27FC236}">
              <a16:creationId xmlns="" xmlns:a16="http://schemas.microsoft.com/office/drawing/2014/main" id="{1B336995-B51D-4AB3-A97F-F9A4ADAAC16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4" name="Text Box 1">
          <a:extLst>
            <a:ext uri="{FF2B5EF4-FFF2-40B4-BE49-F238E27FC236}">
              <a16:creationId xmlns="" xmlns:a16="http://schemas.microsoft.com/office/drawing/2014/main" id="{2A8B6E7F-C134-489E-9F47-0BC01138699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5" name="Text Box 1">
          <a:extLst>
            <a:ext uri="{FF2B5EF4-FFF2-40B4-BE49-F238E27FC236}">
              <a16:creationId xmlns="" xmlns:a16="http://schemas.microsoft.com/office/drawing/2014/main" id="{70C92F07-7B55-4A44-AFB0-1ECC5CA0BD7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6" name="Text Box 1">
          <a:extLst>
            <a:ext uri="{FF2B5EF4-FFF2-40B4-BE49-F238E27FC236}">
              <a16:creationId xmlns="" xmlns:a16="http://schemas.microsoft.com/office/drawing/2014/main" id="{579A519A-9EE6-4A8F-AD2F-A5BDBC6F5B8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7" name="Text Box 1">
          <a:extLst>
            <a:ext uri="{FF2B5EF4-FFF2-40B4-BE49-F238E27FC236}">
              <a16:creationId xmlns="" xmlns:a16="http://schemas.microsoft.com/office/drawing/2014/main" id="{66C22529-6265-45B6-825E-F453805C91A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8" name="Text Box 1">
          <a:extLst>
            <a:ext uri="{FF2B5EF4-FFF2-40B4-BE49-F238E27FC236}">
              <a16:creationId xmlns="" xmlns:a16="http://schemas.microsoft.com/office/drawing/2014/main" id="{15C89A87-102B-44F5-B0F6-D6AFB435773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29" name="Text Box 1">
          <a:extLst>
            <a:ext uri="{FF2B5EF4-FFF2-40B4-BE49-F238E27FC236}">
              <a16:creationId xmlns="" xmlns:a16="http://schemas.microsoft.com/office/drawing/2014/main" id="{1DFCCBA2-D688-4320-9FC8-C51AE0E9779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0" name="Text Box 1">
          <a:extLst>
            <a:ext uri="{FF2B5EF4-FFF2-40B4-BE49-F238E27FC236}">
              <a16:creationId xmlns="" xmlns:a16="http://schemas.microsoft.com/office/drawing/2014/main" id="{68CEA486-72FE-4773-98C6-C8AC3B2237B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1" name="Text Box 1">
          <a:extLst>
            <a:ext uri="{FF2B5EF4-FFF2-40B4-BE49-F238E27FC236}">
              <a16:creationId xmlns="" xmlns:a16="http://schemas.microsoft.com/office/drawing/2014/main" id="{13742EF0-D344-4BB9-ABBA-78338E961BE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2" name="Text Box 1">
          <a:extLst>
            <a:ext uri="{FF2B5EF4-FFF2-40B4-BE49-F238E27FC236}">
              <a16:creationId xmlns="" xmlns:a16="http://schemas.microsoft.com/office/drawing/2014/main" id="{20E39644-8157-4271-AFFB-D2D58581ED4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3" name="Text Box 1">
          <a:extLst>
            <a:ext uri="{FF2B5EF4-FFF2-40B4-BE49-F238E27FC236}">
              <a16:creationId xmlns="" xmlns:a16="http://schemas.microsoft.com/office/drawing/2014/main" id="{792DBC28-6DBB-48F5-98AB-AE76174E7B1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4" name="Text Box 1">
          <a:extLst>
            <a:ext uri="{FF2B5EF4-FFF2-40B4-BE49-F238E27FC236}">
              <a16:creationId xmlns="" xmlns:a16="http://schemas.microsoft.com/office/drawing/2014/main" id="{E751D07D-51F6-4E0A-BC85-CEECA33D8F7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5" name="Text Box 1">
          <a:extLst>
            <a:ext uri="{FF2B5EF4-FFF2-40B4-BE49-F238E27FC236}">
              <a16:creationId xmlns="" xmlns:a16="http://schemas.microsoft.com/office/drawing/2014/main" id="{3A647034-F243-4AC4-9375-E47B01D59D3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6" name="Text Box 1">
          <a:extLst>
            <a:ext uri="{FF2B5EF4-FFF2-40B4-BE49-F238E27FC236}">
              <a16:creationId xmlns="" xmlns:a16="http://schemas.microsoft.com/office/drawing/2014/main" id="{A86B1BC3-DCC7-435A-B7C7-9B792655737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7" name="Text Box 1">
          <a:extLst>
            <a:ext uri="{FF2B5EF4-FFF2-40B4-BE49-F238E27FC236}">
              <a16:creationId xmlns="" xmlns:a16="http://schemas.microsoft.com/office/drawing/2014/main" id="{652F0B9B-181A-40B2-872B-9F1A4AEF474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8" name="Text Box 1">
          <a:extLst>
            <a:ext uri="{FF2B5EF4-FFF2-40B4-BE49-F238E27FC236}">
              <a16:creationId xmlns="" xmlns:a16="http://schemas.microsoft.com/office/drawing/2014/main" id="{F7CC8691-55CF-4016-9974-9E8C070EC8F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39" name="Text Box 1">
          <a:extLst>
            <a:ext uri="{FF2B5EF4-FFF2-40B4-BE49-F238E27FC236}">
              <a16:creationId xmlns="" xmlns:a16="http://schemas.microsoft.com/office/drawing/2014/main" id="{2D87249C-C5B2-419A-A2D2-4AB4386340E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0" name="Text Box 1">
          <a:extLst>
            <a:ext uri="{FF2B5EF4-FFF2-40B4-BE49-F238E27FC236}">
              <a16:creationId xmlns="" xmlns:a16="http://schemas.microsoft.com/office/drawing/2014/main" id="{00EE32D2-CCC4-4F7B-B8ED-7F5E2AFF7C8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1" name="Text Box 1">
          <a:extLst>
            <a:ext uri="{FF2B5EF4-FFF2-40B4-BE49-F238E27FC236}">
              <a16:creationId xmlns="" xmlns:a16="http://schemas.microsoft.com/office/drawing/2014/main" id="{E1B52021-80EF-4916-BBF4-EDA9DCF0019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2" name="Text Box 1">
          <a:extLst>
            <a:ext uri="{FF2B5EF4-FFF2-40B4-BE49-F238E27FC236}">
              <a16:creationId xmlns="" xmlns:a16="http://schemas.microsoft.com/office/drawing/2014/main" id="{D36F9E4A-B96E-4E3C-AC86-64184433B12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3" name="Text Box 1">
          <a:extLst>
            <a:ext uri="{FF2B5EF4-FFF2-40B4-BE49-F238E27FC236}">
              <a16:creationId xmlns="" xmlns:a16="http://schemas.microsoft.com/office/drawing/2014/main" id="{377EBB38-B810-4750-B5F5-EB9B94E3ADC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4" name="Text Box 1">
          <a:extLst>
            <a:ext uri="{FF2B5EF4-FFF2-40B4-BE49-F238E27FC236}">
              <a16:creationId xmlns="" xmlns:a16="http://schemas.microsoft.com/office/drawing/2014/main" id="{64C48AFD-9A31-4B38-AE14-31F854DF726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5" name="Text Box 1">
          <a:extLst>
            <a:ext uri="{FF2B5EF4-FFF2-40B4-BE49-F238E27FC236}">
              <a16:creationId xmlns="" xmlns:a16="http://schemas.microsoft.com/office/drawing/2014/main" id="{F9A2ABEA-12E6-403C-A272-6324B154CF2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6" name="Text Box 1">
          <a:extLst>
            <a:ext uri="{FF2B5EF4-FFF2-40B4-BE49-F238E27FC236}">
              <a16:creationId xmlns="" xmlns:a16="http://schemas.microsoft.com/office/drawing/2014/main" id="{0758F074-340B-4C48-A845-FE14302199A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7" name="Text Box 1">
          <a:extLst>
            <a:ext uri="{FF2B5EF4-FFF2-40B4-BE49-F238E27FC236}">
              <a16:creationId xmlns="" xmlns:a16="http://schemas.microsoft.com/office/drawing/2014/main" id="{0BBDC583-952A-437E-A0DD-B7D4A452D0B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8" name="Text Box 1">
          <a:extLst>
            <a:ext uri="{FF2B5EF4-FFF2-40B4-BE49-F238E27FC236}">
              <a16:creationId xmlns="" xmlns:a16="http://schemas.microsoft.com/office/drawing/2014/main" id="{D7FD5D5D-43DF-4705-B73E-B6E703C13FD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49" name="Text Box 1">
          <a:extLst>
            <a:ext uri="{FF2B5EF4-FFF2-40B4-BE49-F238E27FC236}">
              <a16:creationId xmlns="" xmlns:a16="http://schemas.microsoft.com/office/drawing/2014/main" id="{AE8DFB73-B5C2-4E06-8E38-DE8D216409D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0" name="Text Box 1">
          <a:extLst>
            <a:ext uri="{FF2B5EF4-FFF2-40B4-BE49-F238E27FC236}">
              <a16:creationId xmlns="" xmlns:a16="http://schemas.microsoft.com/office/drawing/2014/main" id="{D2781268-CD8D-4865-A967-A521F48364D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1" name="Text Box 1">
          <a:extLst>
            <a:ext uri="{FF2B5EF4-FFF2-40B4-BE49-F238E27FC236}">
              <a16:creationId xmlns="" xmlns:a16="http://schemas.microsoft.com/office/drawing/2014/main" id="{6A4A6328-7384-48A9-9E5A-3A355D4B46E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2" name="Text Box 1">
          <a:extLst>
            <a:ext uri="{FF2B5EF4-FFF2-40B4-BE49-F238E27FC236}">
              <a16:creationId xmlns="" xmlns:a16="http://schemas.microsoft.com/office/drawing/2014/main" id="{D35BDB63-364E-41B5-8D38-82FD313A6A1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3" name="Text Box 1">
          <a:extLst>
            <a:ext uri="{FF2B5EF4-FFF2-40B4-BE49-F238E27FC236}">
              <a16:creationId xmlns="" xmlns:a16="http://schemas.microsoft.com/office/drawing/2014/main" id="{B0064F38-0154-484A-B238-D9940CF582D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4" name="Text Box 1">
          <a:extLst>
            <a:ext uri="{FF2B5EF4-FFF2-40B4-BE49-F238E27FC236}">
              <a16:creationId xmlns="" xmlns:a16="http://schemas.microsoft.com/office/drawing/2014/main" id="{4BF6B1B8-D6DC-431A-8E50-B302C0C055C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5" name="Text Box 1">
          <a:extLst>
            <a:ext uri="{FF2B5EF4-FFF2-40B4-BE49-F238E27FC236}">
              <a16:creationId xmlns="" xmlns:a16="http://schemas.microsoft.com/office/drawing/2014/main" id="{CF44E4D3-563A-4621-8164-00630E6999E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6" name="Text Box 1">
          <a:extLst>
            <a:ext uri="{FF2B5EF4-FFF2-40B4-BE49-F238E27FC236}">
              <a16:creationId xmlns="" xmlns:a16="http://schemas.microsoft.com/office/drawing/2014/main" id="{73569D9F-F40D-4AF9-A9F5-8271C00CB37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7" name="Text Box 1">
          <a:extLst>
            <a:ext uri="{FF2B5EF4-FFF2-40B4-BE49-F238E27FC236}">
              <a16:creationId xmlns="" xmlns:a16="http://schemas.microsoft.com/office/drawing/2014/main" id="{AEDB08B5-3DEF-49E7-8FD9-AFC0DC1EB27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8" name="Text Box 1">
          <a:extLst>
            <a:ext uri="{FF2B5EF4-FFF2-40B4-BE49-F238E27FC236}">
              <a16:creationId xmlns="" xmlns:a16="http://schemas.microsoft.com/office/drawing/2014/main" id="{E00E354F-3C4E-40C2-BEDF-C2B2E4CCBA0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59" name="Text Box 1">
          <a:extLst>
            <a:ext uri="{FF2B5EF4-FFF2-40B4-BE49-F238E27FC236}">
              <a16:creationId xmlns="" xmlns:a16="http://schemas.microsoft.com/office/drawing/2014/main" id="{C2DC5CA7-2CEA-4C02-B2D8-8B33434284D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0" name="Text Box 1">
          <a:extLst>
            <a:ext uri="{FF2B5EF4-FFF2-40B4-BE49-F238E27FC236}">
              <a16:creationId xmlns="" xmlns:a16="http://schemas.microsoft.com/office/drawing/2014/main" id="{1CB0598B-8C1E-4BE1-B6C0-94F42168A20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1" name="Text Box 1">
          <a:extLst>
            <a:ext uri="{FF2B5EF4-FFF2-40B4-BE49-F238E27FC236}">
              <a16:creationId xmlns="" xmlns:a16="http://schemas.microsoft.com/office/drawing/2014/main" id="{E95BB439-B849-451B-B9F2-C6BA122F7BF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2" name="Text Box 1">
          <a:extLst>
            <a:ext uri="{FF2B5EF4-FFF2-40B4-BE49-F238E27FC236}">
              <a16:creationId xmlns="" xmlns:a16="http://schemas.microsoft.com/office/drawing/2014/main" id="{88330D1A-FB99-4529-8176-6116BC77E51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3" name="Text Box 1">
          <a:extLst>
            <a:ext uri="{FF2B5EF4-FFF2-40B4-BE49-F238E27FC236}">
              <a16:creationId xmlns="" xmlns:a16="http://schemas.microsoft.com/office/drawing/2014/main" id="{7D28EA3F-94A2-42FC-A724-CAD40D1BE1A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4" name="Text Box 1">
          <a:extLst>
            <a:ext uri="{FF2B5EF4-FFF2-40B4-BE49-F238E27FC236}">
              <a16:creationId xmlns="" xmlns:a16="http://schemas.microsoft.com/office/drawing/2014/main" id="{AFBC4BC7-9A5D-45D0-86E0-691709860A2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5" name="Text Box 1">
          <a:extLst>
            <a:ext uri="{FF2B5EF4-FFF2-40B4-BE49-F238E27FC236}">
              <a16:creationId xmlns="" xmlns:a16="http://schemas.microsoft.com/office/drawing/2014/main" id="{4D101489-EC7E-4A86-98DB-33FAB087576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6" name="Text Box 1">
          <a:extLst>
            <a:ext uri="{FF2B5EF4-FFF2-40B4-BE49-F238E27FC236}">
              <a16:creationId xmlns="" xmlns:a16="http://schemas.microsoft.com/office/drawing/2014/main" id="{D611EB19-8C8E-4D38-8CDA-72A2041260D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7" name="Text Box 1">
          <a:extLst>
            <a:ext uri="{FF2B5EF4-FFF2-40B4-BE49-F238E27FC236}">
              <a16:creationId xmlns="" xmlns:a16="http://schemas.microsoft.com/office/drawing/2014/main" id="{D7E4DE49-A061-4B70-B376-0BE4268A1EE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8" name="Text Box 1">
          <a:extLst>
            <a:ext uri="{FF2B5EF4-FFF2-40B4-BE49-F238E27FC236}">
              <a16:creationId xmlns="" xmlns:a16="http://schemas.microsoft.com/office/drawing/2014/main" id="{E50D7C6B-8A7B-49CB-9B82-B0AF5CADF3D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69" name="Text Box 1">
          <a:extLst>
            <a:ext uri="{FF2B5EF4-FFF2-40B4-BE49-F238E27FC236}">
              <a16:creationId xmlns="" xmlns:a16="http://schemas.microsoft.com/office/drawing/2014/main" id="{50F9AD83-7CD6-447B-AAEB-A4DF8256573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0" name="Text Box 1">
          <a:extLst>
            <a:ext uri="{FF2B5EF4-FFF2-40B4-BE49-F238E27FC236}">
              <a16:creationId xmlns="" xmlns:a16="http://schemas.microsoft.com/office/drawing/2014/main" id="{AAE7EC5B-6D6C-4EA3-BE28-AC723A88502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1" name="Text Box 1">
          <a:extLst>
            <a:ext uri="{FF2B5EF4-FFF2-40B4-BE49-F238E27FC236}">
              <a16:creationId xmlns="" xmlns:a16="http://schemas.microsoft.com/office/drawing/2014/main" id="{95BA70C1-45DF-4834-8D28-B1F0D8B7CF5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2" name="Text Box 1">
          <a:extLst>
            <a:ext uri="{FF2B5EF4-FFF2-40B4-BE49-F238E27FC236}">
              <a16:creationId xmlns="" xmlns:a16="http://schemas.microsoft.com/office/drawing/2014/main" id="{B5CD7A4C-E323-4156-A9F7-ED6BBC5C7BE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3" name="Text Box 1">
          <a:extLst>
            <a:ext uri="{FF2B5EF4-FFF2-40B4-BE49-F238E27FC236}">
              <a16:creationId xmlns="" xmlns:a16="http://schemas.microsoft.com/office/drawing/2014/main" id="{A18B7900-AAC9-4FEF-8DA3-7BACBE9B5E1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4" name="Text Box 1">
          <a:extLst>
            <a:ext uri="{FF2B5EF4-FFF2-40B4-BE49-F238E27FC236}">
              <a16:creationId xmlns="" xmlns:a16="http://schemas.microsoft.com/office/drawing/2014/main" id="{0C8DD5AD-96A7-4494-992D-E4010E3B892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5" name="Text Box 1">
          <a:extLst>
            <a:ext uri="{FF2B5EF4-FFF2-40B4-BE49-F238E27FC236}">
              <a16:creationId xmlns="" xmlns:a16="http://schemas.microsoft.com/office/drawing/2014/main" id="{303D709D-D46E-4AAE-B1E6-1AE68B2FC2F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6" name="Text Box 1">
          <a:extLst>
            <a:ext uri="{FF2B5EF4-FFF2-40B4-BE49-F238E27FC236}">
              <a16:creationId xmlns="" xmlns:a16="http://schemas.microsoft.com/office/drawing/2014/main" id="{A9F9204F-A1B1-4AFB-AE5A-27B5B5F0767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7" name="Text Box 1">
          <a:extLst>
            <a:ext uri="{FF2B5EF4-FFF2-40B4-BE49-F238E27FC236}">
              <a16:creationId xmlns="" xmlns:a16="http://schemas.microsoft.com/office/drawing/2014/main" id="{923C5346-49C5-4669-9586-39D03000A25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8" name="Text Box 1">
          <a:extLst>
            <a:ext uri="{FF2B5EF4-FFF2-40B4-BE49-F238E27FC236}">
              <a16:creationId xmlns="" xmlns:a16="http://schemas.microsoft.com/office/drawing/2014/main" id="{124090AA-EEC0-4D62-BF75-5A56549A5A3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79" name="Text Box 1">
          <a:extLst>
            <a:ext uri="{FF2B5EF4-FFF2-40B4-BE49-F238E27FC236}">
              <a16:creationId xmlns="" xmlns:a16="http://schemas.microsoft.com/office/drawing/2014/main" id="{FD9C46A0-10DD-4C9C-B038-15D9100BFB5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0" name="Text Box 1">
          <a:extLst>
            <a:ext uri="{FF2B5EF4-FFF2-40B4-BE49-F238E27FC236}">
              <a16:creationId xmlns="" xmlns:a16="http://schemas.microsoft.com/office/drawing/2014/main" id="{4D7C0CA0-3C46-44D8-8D3C-19F90107DD0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1" name="Text Box 1">
          <a:extLst>
            <a:ext uri="{FF2B5EF4-FFF2-40B4-BE49-F238E27FC236}">
              <a16:creationId xmlns="" xmlns:a16="http://schemas.microsoft.com/office/drawing/2014/main" id="{28965DFB-256E-42D5-B26C-16FD36DEE2A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2" name="Text Box 1">
          <a:extLst>
            <a:ext uri="{FF2B5EF4-FFF2-40B4-BE49-F238E27FC236}">
              <a16:creationId xmlns="" xmlns:a16="http://schemas.microsoft.com/office/drawing/2014/main" id="{46AEF640-C970-4185-B671-14E75704AF2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3" name="Text Box 1">
          <a:extLst>
            <a:ext uri="{FF2B5EF4-FFF2-40B4-BE49-F238E27FC236}">
              <a16:creationId xmlns="" xmlns:a16="http://schemas.microsoft.com/office/drawing/2014/main" id="{571B33BF-0503-444B-8517-10D72458835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4" name="Text Box 1">
          <a:extLst>
            <a:ext uri="{FF2B5EF4-FFF2-40B4-BE49-F238E27FC236}">
              <a16:creationId xmlns="" xmlns:a16="http://schemas.microsoft.com/office/drawing/2014/main" id="{4C58578D-DE02-4E9E-88FC-5B912335204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5" name="Text Box 1">
          <a:extLst>
            <a:ext uri="{FF2B5EF4-FFF2-40B4-BE49-F238E27FC236}">
              <a16:creationId xmlns="" xmlns:a16="http://schemas.microsoft.com/office/drawing/2014/main" id="{D4A53EB0-F2EA-44BA-9FD7-56569CE221F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6" name="Text Box 1">
          <a:extLst>
            <a:ext uri="{FF2B5EF4-FFF2-40B4-BE49-F238E27FC236}">
              <a16:creationId xmlns="" xmlns:a16="http://schemas.microsoft.com/office/drawing/2014/main" id="{97DA7C97-A602-4DDA-A7AF-21AA8E0B586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7" name="Text Box 1">
          <a:extLst>
            <a:ext uri="{FF2B5EF4-FFF2-40B4-BE49-F238E27FC236}">
              <a16:creationId xmlns="" xmlns:a16="http://schemas.microsoft.com/office/drawing/2014/main" id="{70B61577-4851-44F1-9C80-B6A5BA5E1C0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8" name="Text Box 1">
          <a:extLst>
            <a:ext uri="{FF2B5EF4-FFF2-40B4-BE49-F238E27FC236}">
              <a16:creationId xmlns="" xmlns:a16="http://schemas.microsoft.com/office/drawing/2014/main" id="{310F6F21-D65D-4110-8C06-55EE2BAD5A6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89" name="Text Box 1">
          <a:extLst>
            <a:ext uri="{FF2B5EF4-FFF2-40B4-BE49-F238E27FC236}">
              <a16:creationId xmlns="" xmlns:a16="http://schemas.microsoft.com/office/drawing/2014/main" id="{EBADB38D-086C-4110-91F7-60C5EE2A816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0" name="Text Box 1">
          <a:extLst>
            <a:ext uri="{FF2B5EF4-FFF2-40B4-BE49-F238E27FC236}">
              <a16:creationId xmlns="" xmlns:a16="http://schemas.microsoft.com/office/drawing/2014/main" id="{1D228E93-DA6E-4E81-88DA-5A845059BED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1" name="Text Box 1">
          <a:extLst>
            <a:ext uri="{FF2B5EF4-FFF2-40B4-BE49-F238E27FC236}">
              <a16:creationId xmlns="" xmlns:a16="http://schemas.microsoft.com/office/drawing/2014/main" id="{C31EAD09-7698-4FD7-8805-E5F00C56F01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2" name="Text Box 1">
          <a:extLst>
            <a:ext uri="{FF2B5EF4-FFF2-40B4-BE49-F238E27FC236}">
              <a16:creationId xmlns="" xmlns:a16="http://schemas.microsoft.com/office/drawing/2014/main" id="{C3CBFC45-6DCF-41FF-9874-E314DE141FC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3" name="Text Box 1">
          <a:extLst>
            <a:ext uri="{FF2B5EF4-FFF2-40B4-BE49-F238E27FC236}">
              <a16:creationId xmlns="" xmlns:a16="http://schemas.microsoft.com/office/drawing/2014/main" id="{FE098C42-D56E-4C5D-BAE3-E7A858A9D84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4" name="Text Box 1">
          <a:extLst>
            <a:ext uri="{FF2B5EF4-FFF2-40B4-BE49-F238E27FC236}">
              <a16:creationId xmlns="" xmlns:a16="http://schemas.microsoft.com/office/drawing/2014/main" id="{DA48B9E2-BF85-44C1-B765-F72E23A75C0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5" name="Text Box 1">
          <a:extLst>
            <a:ext uri="{FF2B5EF4-FFF2-40B4-BE49-F238E27FC236}">
              <a16:creationId xmlns="" xmlns:a16="http://schemas.microsoft.com/office/drawing/2014/main" id="{299A0FFF-D938-4917-AF6A-6FBBF76EE82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6" name="Text Box 1">
          <a:extLst>
            <a:ext uri="{FF2B5EF4-FFF2-40B4-BE49-F238E27FC236}">
              <a16:creationId xmlns="" xmlns:a16="http://schemas.microsoft.com/office/drawing/2014/main" id="{952500DD-64C6-4723-9506-8FB9076B43D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7" name="Text Box 1">
          <a:extLst>
            <a:ext uri="{FF2B5EF4-FFF2-40B4-BE49-F238E27FC236}">
              <a16:creationId xmlns="" xmlns:a16="http://schemas.microsoft.com/office/drawing/2014/main" id="{F6261187-D32C-44C7-A388-142E326F008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8" name="Text Box 1">
          <a:extLst>
            <a:ext uri="{FF2B5EF4-FFF2-40B4-BE49-F238E27FC236}">
              <a16:creationId xmlns="" xmlns:a16="http://schemas.microsoft.com/office/drawing/2014/main" id="{9E54404C-00A2-42A7-A048-3DC28FA9D56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99" name="Text Box 1">
          <a:extLst>
            <a:ext uri="{FF2B5EF4-FFF2-40B4-BE49-F238E27FC236}">
              <a16:creationId xmlns="" xmlns:a16="http://schemas.microsoft.com/office/drawing/2014/main" id="{25C6D2A9-101A-4255-B730-EE69AE85FEB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0" name="Text Box 1">
          <a:extLst>
            <a:ext uri="{FF2B5EF4-FFF2-40B4-BE49-F238E27FC236}">
              <a16:creationId xmlns="" xmlns:a16="http://schemas.microsoft.com/office/drawing/2014/main" id="{D4760D18-CEC6-4D46-92A4-6DD9D61ACEF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1" name="Text Box 1">
          <a:extLst>
            <a:ext uri="{FF2B5EF4-FFF2-40B4-BE49-F238E27FC236}">
              <a16:creationId xmlns="" xmlns:a16="http://schemas.microsoft.com/office/drawing/2014/main" id="{FDE37DE3-4A16-4CD9-9C93-89CF334F36C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2" name="Text Box 1">
          <a:extLst>
            <a:ext uri="{FF2B5EF4-FFF2-40B4-BE49-F238E27FC236}">
              <a16:creationId xmlns="" xmlns:a16="http://schemas.microsoft.com/office/drawing/2014/main" id="{A3F59180-37F3-4F0B-92A4-B79C02F3CF5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3" name="Text Box 1">
          <a:extLst>
            <a:ext uri="{FF2B5EF4-FFF2-40B4-BE49-F238E27FC236}">
              <a16:creationId xmlns="" xmlns:a16="http://schemas.microsoft.com/office/drawing/2014/main" id="{4430661F-1D9A-42A2-8239-D84D7C21FBC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4" name="Text Box 1">
          <a:extLst>
            <a:ext uri="{FF2B5EF4-FFF2-40B4-BE49-F238E27FC236}">
              <a16:creationId xmlns="" xmlns:a16="http://schemas.microsoft.com/office/drawing/2014/main" id="{C42E3C1E-32E6-4F10-86F2-83C7BF0C327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5" name="Text Box 1">
          <a:extLst>
            <a:ext uri="{FF2B5EF4-FFF2-40B4-BE49-F238E27FC236}">
              <a16:creationId xmlns="" xmlns:a16="http://schemas.microsoft.com/office/drawing/2014/main" id="{C2A6D68C-E5D0-4B0B-BBEC-7C670D458FA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6" name="Text Box 1">
          <a:extLst>
            <a:ext uri="{FF2B5EF4-FFF2-40B4-BE49-F238E27FC236}">
              <a16:creationId xmlns="" xmlns:a16="http://schemas.microsoft.com/office/drawing/2014/main" id="{141CCAB4-194A-478D-B208-2D0D81892E4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7" name="Text Box 1">
          <a:extLst>
            <a:ext uri="{FF2B5EF4-FFF2-40B4-BE49-F238E27FC236}">
              <a16:creationId xmlns="" xmlns:a16="http://schemas.microsoft.com/office/drawing/2014/main" id="{E9EA6B5A-C744-45E0-AF8E-90AD3DA8A68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8" name="Text Box 1">
          <a:extLst>
            <a:ext uri="{FF2B5EF4-FFF2-40B4-BE49-F238E27FC236}">
              <a16:creationId xmlns="" xmlns:a16="http://schemas.microsoft.com/office/drawing/2014/main" id="{6DFADA27-45F6-4BEC-865F-F7406B59162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09" name="Text Box 1">
          <a:extLst>
            <a:ext uri="{FF2B5EF4-FFF2-40B4-BE49-F238E27FC236}">
              <a16:creationId xmlns="" xmlns:a16="http://schemas.microsoft.com/office/drawing/2014/main" id="{629DBEFB-3800-4444-8B71-E1B120AA096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0" name="Text Box 1">
          <a:extLst>
            <a:ext uri="{FF2B5EF4-FFF2-40B4-BE49-F238E27FC236}">
              <a16:creationId xmlns="" xmlns:a16="http://schemas.microsoft.com/office/drawing/2014/main" id="{8F98D4C7-5B35-4A61-98EF-FFA6B19161A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1" name="Text Box 1">
          <a:extLst>
            <a:ext uri="{FF2B5EF4-FFF2-40B4-BE49-F238E27FC236}">
              <a16:creationId xmlns="" xmlns:a16="http://schemas.microsoft.com/office/drawing/2014/main" id="{AB92BA18-8577-43CF-8033-8C761DD37F2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2" name="Text Box 1">
          <a:extLst>
            <a:ext uri="{FF2B5EF4-FFF2-40B4-BE49-F238E27FC236}">
              <a16:creationId xmlns="" xmlns:a16="http://schemas.microsoft.com/office/drawing/2014/main" id="{BC2E5D7B-A4B3-461E-B657-BF6DD8068C8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3" name="Text Box 1">
          <a:extLst>
            <a:ext uri="{FF2B5EF4-FFF2-40B4-BE49-F238E27FC236}">
              <a16:creationId xmlns="" xmlns:a16="http://schemas.microsoft.com/office/drawing/2014/main" id="{32BEC4C3-5AA8-4D33-972B-8E9A04FAC20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4" name="Text Box 1">
          <a:extLst>
            <a:ext uri="{FF2B5EF4-FFF2-40B4-BE49-F238E27FC236}">
              <a16:creationId xmlns="" xmlns:a16="http://schemas.microsoft.com/office/drawing/2014/main" id="{A3907282-23BB-48E9-A4D1-9BEA3FC56BA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5" name="Text Box 1">
          <a:extLst>
            <a:ext uri="{FF2B5EF4-FFF2-40B4-BE49-F238E27FC236}">
              <a16:creationId xmlns="" xmlns:a16="http://schemas.microsoft.com/office/drawing/2014/main" id="{AB69C3CA-7177-4DC5-B7F3-67C960BEB66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6" name="Text Box 1">
          <a:extLst>
            <a:ext uri="{FF2B5EF4-FFF2-40B4-BE49-F238E27FC236}">
              <a16:creationId xmlns="" xmlns:a16="http://schemas.microsoft.com/office/drawing/2014/main" id="{68803D1D-70A0-4D11-A025-42E8F1C596C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7" name="Text Box 1">
          <a:extLst>
            <a:ext uri="{FF2B5EF4-FFF2-40B4-BE49-F238E27FC236}">
              <a16:creationId xmlns="" xmlns:a16="http://schemas.microsoft.com/office/drawing/2014/main" id="{F6B3A4EC-1E9A-4618-8299-65A42371922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8" name="Text Box 1">
          <a:extLst>
            <a:ext uri="{FF2B5EF4-FFF2-40B4-BE49-F238E27FC236}">
              <a16:creationId xmlns="" xmlns:a16="http://schemas.microsoft.com/office/drawing/2014/main" id="{BC30C09B-DEF8-4542-8393-17648D3E365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19" name="Text Box 1">
          <a:extLst>
            <a:ext uri="{FF2B5EF4-FFF2-40B4-BE49-F238E27FC236}">
              <a16:creationId xmlns="" xmlns:a16="http://schemas.microsoft.com/office/drawing/2014/main" id="{CBA21280-6041-4C81-8121-989E9A2B5C7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0" name="Text Box 1">
          <a:extLst>
            <a:ext uri="{FF2B5EF4-FFF2-40B4-BE49-F238E27FC236}">
              <a16:creationId xmlns="" xmlns:a16="http://schemas.microsoft.com/office/drawing/2014/main" id="{DEBC5CB4-4BB7-4491-A177-AA54A150975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1" name="Text Box 1">
          <a:extLst>
            <a:ext uri="{FF2B5EF4-FFF2-40B4-BE49-F238E27FC236}">
              <a16:creationId xmlns="" xmlns:a16="http://schemas.microsoft.com/office/drawing/2014/main" id="{5E3351AF-5ADB-41B7-A164-F947FC13428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2" name="Text Box 1">
          <a:extLst>
            <a:ext uri="{FF2B5EF4-FFF2-40B4-BE49-F238E27FC236}">
              <a16:creationId xmlns="" xmlns:a16="http://schemas.microsoft.com/office/drawing/2014/main" id="{15D5E83D-68AD-41C6-B100-518D63645B2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3" name="Text Box 1">
          <a:extLst>
            <a:ext uri="{FF2B5EF4-FFF2-40B4-BE49-F238E27FC236}">
              <a16:creationId xmlns="" xmlns:a16="http://schemas.microsoft.com/office/drawing/2014/main" id="{AA92597C-5739-4592-99F4-2D0BC47B078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4" name="Text Box 1">
          <a:extLst>
            <a:ext uri="{FF2B5EF4-FFF2-40B4-BE49-F238E27FC236}">
              <a16:creationId xmlns="" xmlns:a16="http://schemas.microsoft.com/office/drawing/2014/main" id="{0233E128-1898-4EB5-884A-905EED33175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5" name="Text Box 1">
          <a:extLst>
            <a:ext uri="{FF2B5EF4-FFF2-40B4-BE49-F238E27FC236}">
              <a16:creationId xmlns="" xmlns:a16="http://schemas.microsoft.com/office/drawing/2014/main" id="{E9A4C09F-F5A2-4228-B2B8-1871D09A0F6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6" name="Text Box 1">
          <a:extLst>
            <a:ext uri="{FF2B5EF4-FFF2-40B4-BE49-F238E27FC236}">
              <a16:creationId xmlns="" xmlns:a16="http://schemas.microsoft.com/office/drawing/2014/main" id="{57C7A8D2-99C1-4760-9B08-CCC664A76A4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7" name="Text Box 1">
          <a:extLst>
            <a:ext uri="{FF2B5EF4-FFF2-40B4-BE49-F238E27FC236}">
              <a16:creationId xmlns="" xmlns:a16="http://schemas.microsoft.com/office/drawing/2014/main" id="{9E5A5D02-C21E-40DD-B120-1B002D3F218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8" name="Text Box 1">
          <a:extLst>
            <a:ext uri="{FF2B5EF4-FFF2-40B4-BE49-F238E27FC236}">
              <a16:creationId xmlns="" xmlns:a16="http://schemas.microsoft.com/office/drawing/2014/main" id="{7B540BC4-BDB5-4198-9D6B-AFFDC48ED55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29" name="Text Box 1">
          <a:extLst>
            <a:ext uri="{FF2B5EF4-FFF2-40B4-BE49-F238E27FC236}">
              <a16:creationId xmlns="" xmlns:a16="http://schemas.microsoft.com/office/drawing/2014/main" id="{7247207A-50A9-40FC-8A44-5CB0C1B7912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0" name="Text Box 1">
          <a:extLst>
            <a:ext uri="{FF2B5EF4-FFF2-40B4-BE49-F238E27FC236}">
              <a16:creationId xmlns="" xmlns:a16="http://schemas.microsoft.com/office/drawing/2014/main" id="{30E968FD-71C5-49B4-8170-30553C2A0BB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1" name="Text Box 1">
          <a:extLst>
            <a:ext uri="{FF2B5EF4-FFF2-40B4-BE49-F238E27FC236}">
              <a16:creationId xmlns="" xmlns:a16="http://schemas.microsoft.com/office/drawing/2014/main" id="{127C9DDF-CA35-4607-9D61-6EAA01BAF81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2" name="Text Box 1">
          <a:extLst>
            <a:ext uri="{FF2B5EF4-FFF2-40B4-BE49-F238E27FC236}">
              <a16:creationId xmlns="" xmlns:a16="http://schemas.microsoft.com/office/drawing/2014/main" id="{62BA62ED-FBB0-47D9-8DBC-C638064CA47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3" name="Text Box 1">
          <a:extLst>
            <a:ext uri="{FF2B5EF4-FFF2-40B4-BE49-F238E27FC236}">
              <a16:creationId xmlns="" xmlns:a16="http://schemas.microsoft.com/office/drawing/2014/main" id="{A50DA20A-594D-4F4C-949D-3EBCA7F50D1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4" name="Text Box 1">
          <a:extLst>
            <a:ext uri="{FF2B5EF4-FFF2-40B4-BE49-F238E27FC236}">
              <a16:creationId xmlns="" xmlns:a16="http://schemas.microsoft.com/office/drawing/2014/main" id="{EB4B63EF-9435-40E3-9748-3937CEAAA0B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5" name="Text Box 1">
          <a:extLst>
            <a:ext uri="{FF2B5EF4-FFF2-40B4-BE49-F238E27FC236}">
              <a16:creationId xmlns="" xmlns:a16="http://schemas.microsoft.com/office/drawing/2014/main" id="{8CFE2866-7352-4912-9759-1B588B06C54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6" name="Text Box 1">
          <a:extLst>
            <a:ext uri="{FF2B5EF4-FFF2-40B4-BE49-F238E27FC236}">
              <a16:creationId xmlns="" xmlns:a16="http://schemas.microsoft.com/office/drawing/2014/main" id="{045F418E-3230-41F1-8F3D-22DE44CF7AF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7" name="Text Box 1">
          <a:extLst>
            <a:ext uri="{FF2B5EF4-FFF2-40B4-BE49-F238E27FC236}">
              <a16:creationId xmlns="" xmlns:a16="http://schemas.microsoft.com/office/drawing/2014/main" id="{F16B4CA0-80F9-4D91-8A00-62F0473F134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8" name="Text Box 1">
          <a:extLst>
            <a:ext uri="{FF2B5EF4-FFF2-40B4-BE49-F238E27FC236}">
              <a16:creationId xmlns="" xmlns:a16="http://schemas.microsoft.com/office/drawing/2014/main" id="{FA1021D5-CFBB-479A-A43B-63FA1C9CA4D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39" name="Text Box 1">
          <a:extLst>
            <a:ext uri="{FF2B5EF4-FFF2-40B4-BE49-F238E27FC236}">
              <a16:creationId xmlns="" xmlns:a16="http://schemas.microsoft.com/office/drawing/2014/main" id="{0662298D-0928-4486-81F4-3449A67C244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0" name="Text Box 1">
          <a:extLst>
            <a:ext uri="{FF2B5EF4-FFF2-40B4-BE49-F238E27FC236}">
              <a16:creationId xmlns="" xmlns:a16="http://schemas.microsoft.com/office/drawing/2014/main" id="{ABFD3F17-BA23-4131-BA91-ADF885CB9DC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1" name="Text Box 1">
          <a:extLst>
            <a:ext uri="{FF2B5EF4-FFF2-40B4-BE49-F238E27FC236}">
              <a16:creationId xmlns="" xmlns:a16="http://schemas.microsoft.com/office/drawing/2014/main" id="{7CCD3049-81CF-4E67-BAF7-C770227A1A0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2" name="Text Box 1">
          <a:extLst>
            <a:ext uri="{FF2B5EF4-FFF2-40B4-BE49-F238E27FC236}">
              <a16:creationId xmlns="" xmlns:a16="http://schemas.microsoft.com/office/drawing/2014/main" id="{6140012F-22F5-411F-A623-1C6783F7E71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3" name="Text Box 1">
          <a:extLst>
            <a:ext uri="{FF2B5EF4-FFF2-40B4-BE49-F238E27FC236}">
              <a16:creationId xmlns="" xmlns:a16="http://schemas.microsoft.com/office/drawing/2014/main" id="{C2D53E0D-2A41-474D-BC4B-BBD00693635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4" name="Text Box 1">
          <a:extLst>
            <a:ext uri="{FF2B5EF4-FFF2-40B4-BE49-F238E27FC236}">
              <a16:creationId xmlns="" xmlns:a16="http://schemas.microsoft.com/office/drawing/2014/main" id="{BCB152A7-6D24-4ECE-9200-9D05C624DC9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5" name="Text Box 1">
          <a:extLst>
            <a:ext uri="{FF2B5EF4-FFF2-40B4-BE49-F238E27FC236}">
              <a16:creationId xmlns="" xmlns:a16="http://schemas.microsoft.com/office/drawing/2014/main" id="{64595F46-B712-4909-91ED-990AF8E155C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6" name="Text Box 1">
          <a:extLst>
            <a:ext uri="{FF2B5EF4-FFF2-40B4-BE49-F238E27FC236}">
              <a16:creationId xmlns="" xmlns:a16="http://schemas.microsoft.com/office/drawing/2014/main" id="{DD20D392-33FA-4150-A8DF-949CF22587D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7" name="Text Box 1">
          <a:extLst>
            <a:ext uri="{FF2B5EF4-FFF2-40B4-BE49-F238E27FC236}">
              <a16:creationId xmlns="" xmlns:a16="http://schemas.microsoft.com/office/drawing/2014/main" id="{B8E2CAD0-F347-4073-932E-1D86D504440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8" name="Text Box 1">
          <a:extLst>
            <a:ext uri="{FF2B5EF4-FFF2-40B4-BE49-F238E27FC236}">
              <a16:creationId xmlns="" xmlns:a16="http://schemas.microsoft.com/office/drawing/2014/main" id="{C53788BC-5878-4B13-9C88-443B319EA00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49" name="Text Box 1">
          <a:extLst>
            <a:ext uri="{FF2B5EF4-FFF2-40B4-BE49-F238E27FC236}">
              <a16:creationId xmlns="" xmlns:a16="http://schemas.microsoft.com/office/drawing/2014/main" id="{1017DE86-1A62-4434-81CA-F48FE3D3CB1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0" name="Text Box 1">
          <a:extLst>
            <a:ext uri="{FF2B5EF4-FFF2-40B4-BE49-F238E27FC236}">
              <a16:creationId xmlns="" xmlns:a16="http://schemas.microsoft.com/office/drawing/2014/main" id="{FF687E02-D6BF-4391-A4C1-40759D283A1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1" name="Text Box 1">
          <a:extLst>
            <a:ext uri="{FF2B5EF4-FFF2-40B4-BE49-F238E27FC236}">
              <a16:creationId xmlns="" xmlns:a16="http://schemas.microsoft.com/office/drawing/2014/main" id="{749CBE8F-4908-4038-A1B9-5BE877B5CBA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2" name="Text Box 1">
          <a:extLst>
            <a:ext uri="{FF2B5EF4-FFF2-40B4-BE49-F238E27FC236}">
              <a16:creationId xmlns="" xmlns:a16="http://schemas.microsoft.com/office/drawing/2014/main" id="{5B6E8E14-437A-4A40-93A4-C6049B8B57A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3" name="Text Box 1">
          <a:extLst>
            <a:ext uri="{FF2B5EF4-FFF2-40B4-BE49-F238E27FC236}">
              <a16:creationId xmlns="" xmlns:a16="http://schemas.microsoft.com/office/drawing/2014/main" id="{84DD92F6-0DD5-44F6-9852-78E92AF5192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4" name="Text Box 1">
          <a:extLst>
            <a:ext uri="{FF2B5EF4-FFF2-40B4-BE49-F238E27FC236}">
              <a16:creationId xmlns="" xmlns:a16="http://schemas.microsoft.com/office/drawing/2014/main" id="{9ABCC6EE-E5CC-4577-A68D-480CA6C3278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5" name="Text Box 1">
          <a:extLst>
            <a:ext uri="{FF2B5EF4-FFF2-40B4-BE49-F238E27FC236}">
              <a16:creationId xmlns="" xmlns:a16="http://schemas.microsoft.com/office/drawing/2014/main" id="{30DD2920-E9C3-46E9-816E-57BDCEFE8DA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6" name="Text Box 1">
          <a:extLst>
            <a:ext uri="{FF2B5EF4-FFF2-40B4-BE49-F238E27FC236}">
              <a16:creationId xmlns="" xmlns:a16="http://schemas.microsoft.com/office/drawing/2014/main" id="{031C0F2D-AA57-4A25-B9DA-41970436732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7" name="Text Box 1">
          <a:extLst>
            <a:ext uri="{FF2B5EF4-FFF2-40B4-BE49-F238E27FC236}">
              <a16:creationId xmlns="" xmlns:a16="http://schemas.microsoft.com/office/drawing/2014/main" id="{B5DC4A3E-172A-45E7-B025-A3B058F91FF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8" name="Text Box 1">
          <a:extLst>
            <a:ext uri="{FF2B5EF4-FFF2-40B4-BE49-F238E27FC236}">
              <a16:creationId xmlns="" xmlns:a16="http://schemas.microsoft.com/office/drawing/2014/main" id="{AEF13DDE-AB6D-46BA-8C79-E7F5C501207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59" name="Text Box 1">
          <a:extLst>
            <a:ext uri="{FF2B5EF4-FFF2-40B4-BE49-F238E27FC236}">
              <a16:creationId xmlns="" xmlns:a16="http://schemas.microsoft.com/office/drawing/2014/main" id="{3E4F93F1-4D4A-4595-BCB4-9DE90F07C60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0" name="Text Box 1">
          <a:extLst>
            <a:ext uri="{FF2B5EF4-FFF2-40B4-BE49-F238E27FC236}">
              <a16:creationId xmlns="" xmlns:a16="http://schemas.microsoft.com/office/drawing/2014/main" id="{CA623085-4D70-4F7B-945B-21A21324B41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1" name="Text Box 1">
          <a:extLst>
            <a:ext uri="{FF2B5EF4-FFF2-40B4-BE49-F238E27FC236}">
              <a16:creationId xmlns="" xmlns:a16="http://schemas.microsoft.com/office/drawing/2014/main" id="{6980BE5A-564F-4293-9330-2C9606EBFF9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2" name="Text Box 1">
          <a:extLst>
            <a:ext uri="{FF2B5EF4-FFF2-40B4-BE49-F238E27FC236}">
              <a16:creationId xmlns="" xmlns:a16="http://schemas.microsoft.com/office/drawing/2014/main" id="{9A7A2B06-80E3-402E-A659-31084DC01A3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3" name="Text Box 1">
          <a:extLst>
            <a:ext uri="{FF2B5EF4-FFF2-40B4-BE49-F238E27FC236}">
              <a16:creationId xmlns="" xmlns:a16="http://schemas.microsoft.com/office/drawing/2014/main" id="{D6B2F30C-BDCB-4354-B126-EDD900F917D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4" name="Text Box 1">
          <a:extLst>
            <a:ext uri="{FF2B5EF4-FFF2-40B4-BE49-F238E27FC236}">
              <a16:creationId xmlns="" xmlns:a16="http://schemas.microsoft.com/office/drawing/2014/main" id="{3C9FD824-F4E0-4E92-9677-340818924FB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5" name="Text Box 1">
          <a:extLst>
            <a:ext uri="{FF2B5EF4-FFF2-40B4-BE49-F238E27FC236}">
              <a16:creationId xmlns="" xmlns:a16="http://schemas.microsoft.com/office/drawing/2014/main" id="{EC99381F-35D6-4BC8-A334-24BEC5DAB4F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6" name="Text Box 1">
          <a:extLst>
            <a:ext uri="{FF2B5EF4-FFF2-40B4-BE49-F238E27FC236}">
              <a16:creationId xmlns="" xmlns:a16="http://schemas.microsoft.com/office/drawing/2014/main" id="{A0F826E7-1BD8-4DC9-9FFB-7B69782938C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7" name="Text Box 1">
          <a:extLst>
            <a:ext uri="{FF2B5EF4-FFF2-40B4-BE49-F238E27FC236}">
              <a16:creationId xmlns="" xmlns:a16="http://schemas.microsoft.com/office/drawing/2014/main" id="{CDDDD684-63AC-4F5D-AB56-301058E9E4B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8" name="Text Box 1">
          <a:extLst>
            <a:ext uri="{FF2B5EF4-FFF2-40B4-BE49-F238E27FC236}">
              <a16:creationId xmlns="" xmlns:a16="http://schemas.microsoft.com/office/drawing/2014/main" id="{B8B5DBAA-CD93-4FAA-8F01-90CAD637C5C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69" name="Text Box 1">
          <a:extLst>
            <a:ext uri="{FF2B5EF4-FFF2-40B4-BE49-F238E27FC236}">
              <a16:creationId xmlns="" xmlns:a16="http://schemas.microsoft.com/office/drawing/2014/main" id="{8B6A397E-0E6C-4376-B557-85E9E29B94A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70" name="Text Box 1">
          <a:extLst>
            <a:ext uri="{FF2B5EF4-FFF2-40B4-BE49-F238E27FC236}">
              <a16:creationId xmlns="" xmlns:a16="http://schemas.microsoft.com/office/drawing/2014/main" id="{C756F589-08EC-4F50-B8B0-DA8DE752CE3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71" name="Text Box 1">
          <a:extLst>
            <a:ext uri="{FF2B5EF4-FFF2-40B4-BE49-F238E27FC236}">
              <a16:creationId xmlns="" xmlns:a16="http://schemas.microsoft.com/office/drawing/2014/main" id="{A54EE108-BC91-4EF6-8608-AD053B717B9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72" name="Text Box 1">
          <a:extLst>
            <a:ext uri="{FF2B5EF4-FFF2-40B4-BE49-F238E27FC236}">
              <a16:creationId xmlns="" xmlns:a16="http://schemas.microsoft.com/office/drawing/2014/main" id="{AD9B1A1B-07FC-4A58-BB99-2D1A3478D38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73" name="Text Box 1">
          <a:extLst>
            <a:ext uri="{FF2B5EF4-FFF2-40B4-BE49-F238E27FC236}">
              <a16:creationId xmlns="" xmlns:a16="http://schemas.microsoft.com/office/drawing/2014/main" id="{35007BA6-C4F6-4B00-B69B-39B28ED8194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52</xdr:row>
      <xdr:rowOff>0</xdr:rowOff>
    </xdr:from>
    <xdr:ext cx="1361" cy="180975"/>
    <xdr:sp macro="" textlink="">
      <xdr:nvSpPr>
        <xdr:cNvPr id="174" name="Text Box 1">
          <a:extLst>
            <a:ext uri="{FF2B5EF4-FFF2-40B4-BE49-F238E27FC236}">
              <a16:creationId xmlns="" xmlns:a16="http://schemas.microsoft.com/office/drawing/2014/main" id="{E6DAC527-C3BC-4F85-95D5-0C7AE2BA180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1</xdr:col>
      <xdr:colOff>0</xdr:colOff>
      <xdr:row>52</xdr:row>
      <xdr:rowOff>0</xdr:rowOff>
    </xdr:from>
    <xdr:ext cx="194454" cy="283457"/>
    <xdr:sp macro="" textlink="">
      <xdr:nvSpPr>
        <xdr:cNvPr id="175" name="TextBox 174">
          <a:extLst>
            <a:ext uri="{FF2B5EF4-FFF2-40B4-BE49-F238E27FC236}">
              <a16:creationId xmlns="" xmlns:a16="http://schemas.microsoft.com/office/drawing/2014/main" id="{27244A83-047A-478A-9A2D-7F4025567D8A}"/>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94454" cy="283457"/>
    <xdr:sp macro="" textlink="">
      <xdr:nvSpPr>
        <xdr:cNvPr id="176" name="TextBox 175">
          <a:extLst>
            <a:ext uri="{FF2B5EF4-FFF2-40B4-BE49-F238E27FC236}">
              <a16:creationId xmlns="" xmlns:a16="http://schemas.microsoft.com/office/drawing/2014/main" id="{219E9CD1-3DA3-4130-ACC7-C95154B7E3C2}"/>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94454" cy="283457"/>
    <xdr:sp macro="" textlink="">
      <xdr:nvSpPr>
        <xdr:cNvPr id="177" name="TextBox 176">
          <a:extLst>
            <a:ext uri="{FF2B5EF4-FFF2-40B4-BE49-F238E27FC236}">
              <a16:creationId xmlns="" xmlns:a16="http://schemas.microsoft.com/office/drawing/2014/main" id="{34F0357F-0E13-42B0-A6E8-64434EE82084}"/>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94454" cy="283457"/>
    <xdr:sp macro="" textlink="">
      <xdr:nvSpPr>
        <xdr:cNvPr id="178" name="TextBox 177">
          <a:extLst>
            <a:ext uri="{FF2B5EF4-FFF2-40B4-BE49-F238E27FC236}">
              <a16:creationId xmlns="" xmlns:a16="http://schemas.microsoft.com/office/drawing/2014/main" id="{29682416-4CB4-4377-AF4B-93C7E5A6D1CE}"/>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84731" cy="283457"/>
    <xdr:sp macro="" textlink="">
      <xdr:nvSpPr>
        <xdr:cNvPr id="179" name="TextBox 178">
          <a:extLst>
            <a:ext uri="{FF2B5EF4-FFF2-40B4-BE49-F238E27FC236}">
              <a16:creationId xmlns="" xmlns:a16="http://schemas.microsoft.com/office/drawing/2014/main" id="{61F5BD67-1119-46D3-9577-F58458AE452F}"/>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84731" cy="283457"/>
    <xdr:sp macro="" textlink="">
      <xdr:nvSpPr>
        <xdr:cNvPr id="180" name="TextBox 179">
          <a:extLst>
            <a:ext uri="{FF2B5EF4-FFF2-40B4-BE49-F238E27FC236}">
              <a16:creationId xmlns="" xmlns:a16="http://schemas.microsoft.com/office/drawing/2014/main" id="{B9CF7CB7-1B2F-449B-8853-8E4236A3B2F9}"/>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84731" cy="283457"/>
    <xdr:sp macro="" textlink="">
      <xdr:nvSpPr>
        <xdr:cNvPr id="181" name="TextBox 180">
          <a:extLst>
            <a:ext uri="{FF2B5EF4-FFF2-40B4-BE49-F238E27FC236}">
              <a16:creationId xmlns="" xmlns:a16="http://schemas.microsoft.com/office/drawing/2014/main" id="{41E47CEC-7DC5-4452-8558-191C5220275A}"/>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84731" cy="283457"/>
    <xdr:sp macro="" textlink="">
      <xdr:nvSpPr>
        <xdr:cNvPr id="182" name="TextBox 181">
          <a:extLst>
            <a:ext uri="{FF2B5EF4-FFF2-40B4-BE49-F238E27FC236}">
              <a16:creationId xmlns="" xmlns:a16="http://schemas.microsoft.com/office/drawing/2014/main" id="{75405945-1B92-40CC-9BD5-B97AA29D7B8F}"/>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94454" cy="283457"/>
    <xdr:sp macro="" textlink="">
      <xdr:nvSpPr>
        <xdr:cNvPr id="183" name="TextBox 182">
          <a:extLst>
            <a:ext uri="{FF2B5EF4-FFF2-40B4-BE49-F238E27FC236}">
              <a16:creationId xmlns="" xmlns:a16="http://schemas.microsoft.com/office/drawing/2014/main" id="{7B046FF1-CF04-4407-B90C-508A229D940C}"/>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94454" cy="283457"/>
    <xdr:sp macro="" textlink="">
      <xdr:nvSpPr>
        <xdr:cNvPr id="184" name="TextBox 183">
          <a:extLst>
            <a:ext uri="{FF2B5EF4-FFF2-40B4-BE49-F238E27FC236}">
              <a16:creationId xmlns="" xmlns:a16="http://schemas.microsoft.com/office/drawing/2014/main" id="{AA5A35B7-432B-4114-B9BD-8BD4843ECEB9}"/>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94454" cy="283457"/>
    <xdr:sp macro="" textlink="">
      <xdr:nvSpPr>
        <xdr:cNvPr id="185" name="TextBox 184">
          <a:extLst>
            <a:ext uri="{FF2B5EF4-FFF2-40B4-BE49-F238E27FC236}">
              <a16:creationId xmlns="" xmlns:a16="http://schemas.microsoft.com/office/drawing/2014/main" id="{6E0FF2BE-E9BB-4201-BD57-38E9E75697FB}"/>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52</xdr:row>
      <xdr:rowOff>0</xdr:rowOff>
    </xdr:from>
    <xdr:ext cx="194454" cy="283457"/>
    <xdr:sp macro="" textlink="">
      <xdr:nvSpPr>
        <xdr:cNvPr id="186" name="TextBox 185">
          <a:extLst>
            <a:ext uri="{FF2B5EF4-FFF2-40B4-BE49-F238E27FC236}">
              <a16:creationId xmlns="" xmlns:a16="http://schemas.microsoft.com/office/drawing/2014/main" id="{5BDE1A9D-CEBF-4FA0-A2F1-4FF328811CE3}"/>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abSelected="1" topLeftCell="A4" zoomScale="85" zoomScaleNormal="85" zoomScaleSheetLayoutView="40" workbookViewId="0">
      <selection activeCell="G29" sqref="G5:G29"/>
    </sheetView>
  </sheetViews>
  <sheetFormatPr defaultRowHeight="12" x14ac:dyDescent="0.2"/>
  <cols>
    <col min="1" max="1" width="6" style="7" customWidth="1"/>
    <col min="2" max="2" width="24" style="7" customWidth="1"/>
    <col min="3" max="3" width="84.42578125" style="7" customWidth="1"/>
    <col min="4" max="4" width="10" style="8" customWidth="1"/>
    <col min="5" max="5" width="11.140625" style="17" customWidth="1"/>
    <col min="6" max="6" width="13.42578125" style="7" customWidth="1"/>
    <col min="7" max="7" width="14.5703125" style="7" customWidth="1"/>
    <col min="8" max="8" width="18.85546875" style="7" customWidth="1"/>
    <col min="9" max="9" width="20.28515625" style="7" customWidth="1"/>
    <col min="10" max="16384" width="9.140625" style="7"/>
  </cols>
  <sheetData>
    <row r="1" spans="1:9" ht="42.75" customHeight="1" x14ac:dyDescent="0.2">
      <c r="I1" s="13" t="s">
        <v>76</v>
      </c>
    </row>
    <row r="2" spans="1:9" x14ac:dyDescent="0.2">
      <c r="A2" s="40" t="s">
        <v>4</v>
      </c>
      <c r="B2" s="40"/>
      <c r="C2" s="40"/>
      <c r="D2" s="40"/>
      <c r="E2" s="40"/>
      <c r="F2" s="40"/>
      <c r="G2" s="40"/>
      <c r="H2" s="40"/>
      <c r="I2" s="40"/>
    </row>
    <row r="4" spans="1:9" ht="39" customHeight="1" x14ac:dyDescent="0.2">
      <c r="A4" s="9" t="s">
        <v>6</v>
      </c>
      <c r="B4" s="9" t="s">
        <v>0</v>
      </c>
      <c r="C4" s="9" t="s">
        <v>1</v>
      </c>
      <c r="D4" s="9" t="s">
        <v>18</v>
      </c>
      <c r="E4" s="10" t="s">
        <v>5</v>
      </c>
      <c r="F4" s="1" t="s">
        <v>19</v>
      </c>
      <c r="G4" s="1" t="s">
        <v>20</v>
      </c>
      <c r="H4" s="9" t="s">
        <v>3</v>
      </c>
      <c r="I4" s="9" t="s">
        <v>2</v>
      </c>
    </row>
    <row r="5" spans="1:9" ht="144.75" customHeight="1" x14ac:dyDescent="0.2">
      <c r="A5" s="11">
        <v>1</v>
      </c>
      <c r="B5" s="23" t="s">
        <v>24</v>
      </c>
      <c r="C5" s="23" t="s">
        <v>25</v>
      </c>
      <c r="D5" s="24" t="s">
        <v>26</v>
      </c>
      <c r="E5" s="25">
        <v>10</v>
      </c>
      <c r="F5" s="26">
        <v>750000</v>
      </c>
      <c r="G5" s="26">
        <f>F5*E5</f>
        <v>7500000</v>
      </c>
      <c r="H5" s="12" t="s">
        <v>8</v>
      </c>
      <c r="I5" s="27" t="s">
        <v>12</v>
      </c>
    </row>
    <row r="6" spans="1:9" ht="76.5" customHeight="1" x14ac:dyDescent="0.2">
      <c r="A6" s="11">
        <v>2</v>
      </c>
      <c r="B6" s="23" t="s">
        <v>27</v>
      </c>
      <c r="C6" s="23" t="s">
        <v>28</v>
      </c>
      <c r="D6" s="24" t="s">
        <v>26</v>
      </c>
      <c r="E6" s="25">
        <v>15</v>
      </c>
      <c r="F6" s="26">
        <v>740000</v>
      </c>
      <c r="G6" s="26">
        <f t="shared" ref="G5:G10" si="0">F6*E6</f>
        <v>11100000</v>
      </c>
      <c r="H6" s="12" t="s">
        <v>8</v>
      </c>
      <c r="I6" s="27" t="s">
        <v>12</v>
      </c>
    </row>
    <row r="7" spans="1:9" ht="147" customHeight="1" x14ac:dyDescent="0.2">
      <c r="A7" s="11">
        <v>3</v>
      </c>
      <c r="B7" s="23" t="s">
        <v>29</v>
      </c>
      <c r="C7" s="23" t="s">
        <v>30</v>
      </c>
      <c r="D7" s="24" t="s">
        <v>26</v>
      </c>
      <c r="E7" s="25">
        <v>500</v>
      </c>
      <c r="F7" s="26">
        <v>26783</v>
      </c>
      <c r="G7" s="26">
        <f t="shared" si="0"/>
        <v>13391500</v>
      </c>
      <c r="H7" s="12" t="s">
        <v>8</v>
      </c>
      <c r="I7" s="27" t="s">
        <v>12</v>
      </c>
    </row>
    <row r="8" spans="1:9" ht="97.5" customHeight="1" x14ac:dyDescent="0.2">
      <c r="A8" s="11">
        <v>4</v>
      </c>
      <c r="B8" s="23" t="s">
        <v>31</v>
      </c>
      <c r="C8" s="23" t="s">
        <v>32</v>
      </c>
      <c r="D8" s="24" t="s">
        <v>33</v>
      </c>
      <c r="E8" s="25">
        <v>1300</v>
      </c>
      <c r="F8" s="26">
        <v>11131</v>
      </c>
      <c r="G8" s="26">
        <f t="shared" si="0"/>
        <v>14470300</v>
      </c>
      <c r="H8" s="12" t="s">
        <v>8</v>
      </c>
      <c r="I8" s="27" t="s">
        <v>12</v>
      </c>
    </row>
    <row r="9" spans="1:9" ht="77.25" customHeight="1" x14ac:dyDescent="0.2">
      <c r="A9" s="11">
        <v>5</v>
      </c>
      <c r="B9" s="23" t="s">
        <v>34</v>
      </c>
      <c r="C9" s="23" t="s">
        <v>34</v>
      </c>
      <c r="D9" s="24" t="s">
        <v>35</v>
      </c>
      <c r="E9" s="25">
        <v>100</v>
      </c>
      <c r="F9" s="26">
        <v>135000</v>
      </c>
      <c r="G9" s="26">
        <f t="shared" si="0"/>
        <v>13500000</v>
      </c>
      <c r="H9" s="12" t="s">
        <v>8</v>
      </c>
      <c r="I9" s="27" t="s">
        <v>12</v>
      </c>
    </row>
    <row r="10" spans="1:9" ht="234" customHeight="1" x14ac:dyDescent="0.2">
      <c r="A10" s="41">
        <v>6</v>
      </c>
      <c r="B10" s="43" t="s">
        <v>36</v>
      </c>
      <c r="C10" s="45" t="s">
        <v>37</v>
      </c>
      <c r="D10" s="43" t="s">
        <v>33</v>
      </c>
      <c r="E10" s="47">
        <v>900</v>
      </c>
      <c r="F10" s="47">
        <v>36087</v>
      </c>
      <c r="G10" s="47">
        <f t="shared" si="0"/>
        <v>32478300</v>
      </c>
      <c r="H10" s="49" t="s">
        <v>8</v>
      </c>
      <c r="I10" s="49" t="s">
        <v>12</v>
      </c>
    </row>
    <row r="11" spans="1:9" ht="397.5" customHeight="1" x14ac:dyDescent="0.2">
      <c r="A11" s="42"/>
      <c r="B11" s="44"/>
      <c r="C11" s="46"/>
      <c r="D11" s="44"/>
      <c r="E11" s="48"/>
      <c r="F11" s="48"/>
      <c r="G11" s="48"/>
      <c r="H11" s="50"/>
      <c r="I11" s="50"/>
    </row>
    <row r="12" spans="1:9" ht="99.75" customHeight="1" x14ac:dyDescent="0.2">
      <c r="A12" s="11">
        <v>7</v>
      </c>
      <c r="B12" s="4" t="s">
        <v>38</v>
      </c>
      <c r="C12" s="4" t="s">
        <v>39</v>
      </c>
      <c r="D12" s="24" t="s">
        <v>26</v>
      </c>
      <c r="E12" s="25">
        <v>1000</v>
      </c>
      <c r="F12" s="26">
        <v>7656</v>
      </c>
      <c r="G12" s="26">
        <f t="shared" ref="G12:G29" si="1">F12*E12</f>
        <v>7656000</v>
      </c>
      <c r="H12" s="12" t="s">
        <v>8</v>
      </c>
      <c r="I12" s="27" t="s">
        <v>12</v>
      </c>
    </row>
    <row r="13" spans="1:9" ht="150" customHeight="1" x14ac:dyDescent="0.2">
      <c r="A13" s="11">
        <v>8</v>
      </c>
      <c r="B13" s="28" t="s">
        <v>40</v>
      </c>
      <c r="C13" s="28" t="s">
        <v>41</v>
      </c>
      <c r="D13" s="24" t="s">
        <v>26</v>
      </c>
      <c r="E13" s="25">
        <v>1000</v>
      </c>
      <c r="F13" s="26">
        <v>20000</v>
      </c>
      <c r="G13" s="26">
        <f t="shared" si="1"/>
        <v>20000000</v>
      </c>
      <c r="H13" s="12" t="s">
        <v>8</v>
      </c>
      <c r="I13" s="27" t="s">
        <v>12</v>
      </c>
    </row>
    <row r="14" spans="1:9" ht="76.5" customHeight="1" x14ac:dyDescent="0.2">
      <c r="A14" s="11">
        <v>9</v>
      </c>
      <c r="B14" s="28" t="s">
        <v>42</v>
      </c>
      <c r="C14" s="28" t="s">
        <v>43</v>
      </c>
      <c r="D14" s="24" t="s">
        <v>26</v>
      </c>
      <c r="E14" s="25">
        <v>2000</v>
      </c>
      <c r="F14" s="26">
        <v>3800</v>
      </c>
      <c r="G14" s="26">
        <f t="shared" si="1"/>
        <v>7600000</v>
      </c>
      <c r="H14" s="12" t="s">
        <v>8</v>
      </c>
      <c r="I14" s="27" t="s">
        <v>12</v>
      </c>
    </row>
    <row r="15" spans="1:9" ht="173.25" customHeight="1" x14ac:dyDescent="0.2">
      <c r="A15" s="11">
        <v>10</v>
      </c>
      <c r="B15" s="4" t="s">
        <v>44</v>
      </c>
      <c r="C15" s="4" t="s">
        <v>45</v>
      </c>
      <c r="D15" s="24" t="s">
        <v>26</v>
      </c>
      <c r="E15" s="25">
        <v>350</v>
      </c>
      <c r="F15" s="26">
        <v>42900</v>
      </c>
      <c r="G15" s="26">
        <f t="shared" si="1"/>
        <v>15015000</v>
      </c>
      <c r="H15" s="12" t="s">
        <v>8</v>
      </c>
      <c r="I15" s="27" t="s">
        <v>12</v>
      </c>
    </row>
    <row r="16" spans="1:9" ht="184.5" customHeight="1" x14ac:dyDescent="0.2">
      <c r="A16" s="11">
        <v>11</v>
      </c>
      <c r="B16" s="4" t="s">
        <v>46</v>
      </c>
      <c r="C16" s="4" t="s">
        <v>47</v>
      </c>
      <c r="D16" s="24" t="s">
        <v>33</v>
      </c>
      <c r="E16" s="25">
        <v>180</v>
      </c>
      <c r="F16" s="26">
        <v>142535</v>
      </c>
      <c r="G16" s="26">
        <f t="shared" si="1"/>
        <v>25656300</v>
      </c>
      <c r="H16" s="12" t="s">
        <v>8</v>
      </c>
      <c r="I16" s="27" t="s">
        <v>12</v>
      </c>
    </row>
    <row r="17" spans="1:9" ht="233.25" customHeight="1" x14ac:dyDescent="0.2">
      <c r="A17" s="11">
        <v>12</v>
      </c>
      <c r="B17" s="23" t="s">
        <v>48</v>
      </c>
      <c r="C17" s="23" t="s">
        <v>75</v>
      </c>
      <c r="D17" s="24" t="s">
        <v>26</v>
      </c>
      <c r="E17" s="25">
        <v>15</v>
      </c>
      <c r="F17" s="26">
        <v>1200000</v>
      </c>
      <c r="G17" s="26">
        <f t="shared" si="1"/>
        <v>18000000</v>
      </c>
      <c r="H17" s="12" t="s">
        <v>8</v>
      </c>
      <c r="I17" s="27" t="s">
        <v>12</v>
      </c>
    </row>
    <row r="18" spans="1:9" ht="257.25" customHeight="1" x14ac:dyDescent="0.2">
      <c r="A18" s="11">
        <v>13</v>
      </c>
      <c r="B18" s="23" t="s">
        <v>49</v>
      </c>
      <c r="C18" s="23" t="s">
        <v>74</v>
      </c>
      <c r="D18" s="24" t="s">
        <v>26</v>
      </c>
      <c r="E18" s="25">
        <v>150</v>
      </c>
      <c r="F18" s="26">
        <v>95000</v>
      </c>
      <c r="G18" s="26">
        <f t="shared" si="1"/>
        <v>14250000</v>
      </c>
      <c r="H18" s="12" t="s">
        <v>8</v>
      </c>
      <c r="I18" s="27" t="s">
        <v>12</v>
      </c>
    </row>
    <row r="19" spans="1:9" ht="71.25" customHeight="1" x14ac:dyDescent="0.2">
      <c r="A19" s="11">
        <v>14</v>
      </c>
      <c r="B19" s="23" t="s">
        <v>50</v>
      </c>
      <c r="C19" s="23" t="s">
        <v>50</v>
      </c>
      <c r="D19" s="24" t="s">
        <v>51</v>
      </c>
      <c r="E19" s="25">
        <v>4000</v>
      </c>
      <c r="F19" s="26">
        <v>3068</v>
      </c>
      <c r="G19" s="26">
        <f t="shared" si="1"/>
        <v>12272000</v>
      </c>
      <c r="H19" s="12" t="s">
        <v>8</v>
      </c>
      <c r="I19" s="27" t="s">
        <v>12</v>
      </c>
    </row>
    <row r="20" spans="1:9" ht="72.75" customHeight="1" x14ac:dyDescent="0.2">
      <c r="A20" s="11">
        <v>15</v>
      </c>
      <c r="B20" s="23" t="s">
        <v>52</v>
      </c>
      <c r="C20" s="23" t="s">
        <v>53</v>
      </c>
      <c r="D20" s="24" t="s">
        <v>33</v>
      </c>
      <c r="E20" s="25">
        <v>600</v>
      </c>
      <c r="F20" s="26">
        <v>17392</v>
      </c>
      <c r="G20" s="26">
        <f t="shared" si="1"/>
        <v>10435200</v>
      </c>
      <c r="H20" s="12" t="s">
        <v>8</v>
      </c>
      <c r="I20" s="27" t="s">
        <v>12</v>
      </c>
    </row>
    <row r="21" spans="1:9" ht="259.5" customHeight="1" x14ac:dyDescent="0.2">
      <c r="A21" s="11">
        <v>16</v>
      </c>
      <c r="B21" s="4" t="s">
        <v>54</v>
      </c>
      <c r="C21" s="4" t="s">
        <v>55</v>
      </c>
      <c r="D21" s="24" t="s">
        <v>26</v>
      </c>
      <c r="E21" s="25">
        <v>400</v>
      </c>
      <c r="F21" s="26">
        <v>39000</v>
      </c>
      <c r="G21" s="26">
        <f t="shared" si="1"/>
        <v>15600000</v>
      </c>
      <c r="H21" s="12" t="s">
        <v>8</v>
      </c>
      <c r="I21" s="27" t="s">
        <v>12</v>
      </c>
    </row>
    <row r="22" spans="1:9" ht="114" customHeight="1" x14ac:dyDescent="0.2">
      <c r="A22" s="11">
        <v>17</v>
      </c>
      <c r="B22" s="23" t="s">
        <v>56</v>
      </c>
      <c r="C22" s="23" t="s">
        <v>57</v>
      </c>
      <c r="D22" s="24" t="s">
        <v>26</v>
      </c>
      <c r="E22" s="25">
        <v>600</v>
      </c>
      <c r="F22" s="26">
        <v>35943</v>
      </c>
      <c r="G22" s="26">
        <f t="shared" si="1"/>
        <v>21565800</v>
      </c>
      <c r="H22" s="12" t="s">
        <v>8</v>
      </c>
      <c r="I22" s="27" t="s">
        <v>12</v>
      </c>
    </row>
    <row r="23" spans="1:9" ht="62.25" customHeight="1" x14ac:dyDescent="0.2">
      <c r="A23" s="11">
        <v>18</v>
      </c>
      <c r="B23" s="23" t="s">
        <v>58</v>
      </c>
      <c r="C23" s="23" t="s">
        <v>59</v>
      </c>
      <c r="D23" s="24" t="s">
        <v>26</v>
      </c>
      <c r="E23" s="25">
        <v>5</v>
      </c>
      <c r="F23" s="26">
        <v>6500000</v>
      </c>
      <c r="G23" s="26">
        <f t="shared" si="1"/>
        <v>32500000</v>
      </c>
      <c r="H23" s="12" t="s">
        <v>8</v>
      </c>
      <c r="I23" s="27" t="s">
        <v>12</v>
      </c>
    </row>
    <row r="24" spans="1:9" ht="74.25" customHeight="1" x14ac:dyDescent="0.2">
      <c r="A24" s="11">
        <v>19</v>
      </c>
      <c r="B24" s="23" t="s">
        <v>60</v>
      </c>
      <c r="C24" s="23" t="s">
        <v>61</v>
      </c>
      <c r="D24" s="24" t="s">
        <v>26</v>
      </c>
      <c r="E24" s="25">
        <v>8</v>
      </c>
      <c r="F24" s="26">
        <v>1000000</v>
      </c>
      <c r="G24" s="26">
        <f t="shared" si="1"/>
        <v>8000000</v>
      </c>
      <c r="H24" s="12" t="s">
        <v>8</v>
      </c>
      <c r="I24" s="27" t="s">
        <v>12</v>
      </c>
    </row>
    <row r="25" spans="1:9" ht="120.75" customHeight="1" x14ac:dyDescent="0.2">
      <c r="A25" s="11">
        <v>20</v>
      </c>
      <c r="B25" s="23" t="s">
        <v>62</v>
      </c>
      <c r="C25" s="23" t="s">
        <v>63</v>
      </c>
      <c r="D25" s="24" t="s">
        <v>26</v>
      </c>
      <c r="E25" s="25">
        <v>10</v>
      </c>
      <c r="F25" s="26">
        <v>950000</v>
      </c>
      <c r="G25" s="26">
        <f t="shared" si="1"/>
        <v>9500000</v>
      </c>
      <c r="H25" s="12" t="s">
        <v>8</v>
      </c>
      <c r="I25" s="27" t="s">
        <v>12</v>
      </c>
    </row>
    <row r="26" spans="1:9" ht="63.75" customHeight="1" x14ac:dyDescent="0.2">
      <c r="A26" s="11">
        <v>21</v>
      </c>
      <c r="B26" s="23" t="s">
        <v>64</v>
      </c>
      <c r="C26" s="23" t="s">
        <v>65</v>
      </c>
      <c r="D26" s="24" t="s">
        <v>51</v>
      </c>
      <c r="E26" s="25">
        <v>496000</v>
      </c>
      <c r="F26" s="26">
        <v>30</v>
      </c>
      <c r="G26" s="26">
        <f t="shared" si="1"/>
        <v>14880000</v>
      </c>
      <c r="H26" s="12" t="s">
        <v>8</v>
      </c>
      <c r="I26" s="27" t="s">
        <v>12</v>
      </c>
    </row>
    <row r="27" spans="1:9" ht="65.25" customHeight="1" x14ac:dyDescent="0.2">
      <c r="A27" s="11">
        <v>22</v>
      </c>
      <c r="B27" s="23" t="s">
        <v>64</v>
      </c>
      <c r="C27" s="23" t="s">
        <v>66</v>
      </c>
      <c r="D27" s="24" t="s">
        <v>51</v>
      </c>
      <c r="E27" s="25">
        <v>325000</v>
      </c>
      <c r="F27" s="26">
        <v>30</v>
      </c>
      <c r="G27" s="26">
        <f t="shared" si="1"/>
        <v>9750000</v>
      </c>
      <c r="H27" s="12" t="s">
        <v>8</v>
      </c>
      <c r="I27" s="27" t="s">
        <v>12</v>
      </c>
    </row>
    <row r="28" spans="1:9" ht="112.5" customHeight="1" x14ac:dyDescent="0.2">
      <c r="A28" s="11">
        <v>23</v>
      </c>
      <c r="B28" s="23" t="s">
        <v>67</v>
      </c>
      <c r="C28" s="23" t="s">
        <v>68</v>
      </c>
      <c r="D28" s="24" t="s">
        <v>26</v>
      </c>
      <c r="E28" s="25">
        <v>30</v>
      </c>
      <c r="F28" s="26">
        <v>280000</v>
      </c>
      <c r="G28" s="26">
        <f t="shared" si="1"/>
        <v>8400000</v>
      </c>
      <c r="H28" s="12" t="s">
        <v>8</v>
      </c>
      <c r="I28" s="27" t="s">
        <v>12</v>
      </c>
    </row>
    <row r="29" spans="1:9" ht="69" customHeight="1" x14ac:dyDescent="0.2">
      <c r="A29" s="11">
        <v>24</v>
      </c>
      <c r="B29" s="4" t="s">
        <v>71</v>
      </c>
      <c r="C29" s="4" t="s">
        <v>73</v>
      </c>
      <c r="D29" s="20" t="s">
        <v>72</v>
      </c>
      <c r="E29" s="21">
        <v>60</v>
      </c>
      <c r="F29" s="22">
        <v>146000</v>
      </c>
      <c r="G29" s="26">
        <f t="shared" si="1"/>
        <v>8760000</v>
      </c>
      <c r="H29" s="12" t="s">
        <v>8</v>
      </c>
      <c r="I29" s="27" t="s">
        <v>12</v>
      </c>
    </row>
    <row r="30" spans="1:9" ht="19.5" customHeight="1" x14ac:dyDescent="0.2">
      <c r="A30" s="11"/>
      <c r="B30" s="5" t="s">
        <v>21</v>
      </c>
      <c r="C30" s="4"/>
      <c r="D30" s="3"/>
      <c r="E30" s="18"/>
      <c r="F30" s="2"/>
      <c r="G30" s="6">
        <f>SUM(G12:G29)</f>
        <v>259840300</v>
      </c>
      <c r="H30" s="12"/>
      <c r="I30" s="12"/>
    </row>
    <row r="31" spans="1:9" ht="19.5" customHeight="1" x14ac:dyDescent="0.2">
      <c r="A31" s="29"/>
      <c r="B31" s="30"/>
      <c r="C31" s="31"/>
      <c r="D31" s="32"/>
      <c r="E31" s="33"/>
      <c r="F31" s="34"/>
      <c r="G31" s="35"/>
      <c r="H31" s="36"/>
      <c r="I31" s="36"/>
    </row>
    <row r="32" spans="1:9" ht="19.5" customHeight="1" x14ac:dyDescent="0.2">
      <c r="A32" s="29"/>
      <c r="B32" s="30"/>
      <c r="C32" s="31"/>
      <c r="D32" s="32"/>
      <c r="E32" s="33"/>
      <c r="F32" s="34"/>
      <c r="G32" s="35"/>
      <c r="H32" s="36"/>
      <c r="I32" s="36"/>
    </row>
    <row r="33" spans="1:9" ht="19.5" customHeight="1" x14ac:dyDescent="0.2">
      <c r="A33" s="29"/>
      <c r="B33" s="30"/>
      <c r="C33" s="31"/>
      <c r="D33" s="32"/>
      <c r="E33" s="33"/>
      <c r="F33" s="34"/>
      <c r="G33" s="35"/>
      <c r="H33" s="36"/>
      <c r="I33" s="36"/>
    </row>
    <row r="34" spans="1:9" ht="19.5" customHeight="1" x14ac:dyDescent="0.2">
      <c r="A34" s="29"/>
      <c r="B34" s="30"/>
      <c r="C34" s="31"/>
      <c r="D34" s="32"/>
      <c r="E34" s="33"/>
      <c r="F34" s="34"/>
      <c r="G34" s="35"/>
      <c r="H34" s="36"/>
      <c r="I34" s="36"/>
    </row>
    <row r="35" spans="1:9" ht="19.5" customHeight="1" x14ac:dyDescent="0.2">
      <c r="A35" s="29"/>
      <c r="B35" s="30"/>
      <c r="C35" s="31"/>
      <c r="D35" s="32"/>
      <c r="E35" s="33"/>
      <c r="F35" s="34"/>
      <c r="G35" s="35"/>
      <c r="H35" s="36"/>
      <c r="I35" s="36"/>
    </row>
    <row r="36" spans="1:9" ht="19.5" customHeight="1" x14ac:dyDescent="0.2">
      <c r="A36" s="29"/>
      <c r="B36" s="30"/>
      <c r="C36" s="31"/>
      <c r="D36" s="32"/>
      <c r="E36" s="33"/>
      <c r="F36" s="34"/>
      <c r="G36" s="35"/>
      <c r="H36" s="36"/>
      <c r="I36" s="36"/>
    </row>
    <row r="37" spans="1:9" ht="19.5" customHeight="1" x14ac:dyDescent="0.2">
      <c r="A37" s="29"/>
      <c r="B37" s="30"/>
      <c r="C37" s="31"/>
      <c r="D37" s="32"/>
      <c r="E37" s="33"/>
      <c r="F37" s="34"/>
      <c r="G37" s="35"/>
      <c r="H37" s="36"/>
      <c r="I37" s="36"/>
    </row>
    <row r="38" spans="1:9" ht="19.5" customHeight="1" x14ac:dyDescent="0.2">
      <c r="A38" s="29"/>
      <c r="B38" s="30"/>
      <c r="C38" s="31"/>
      <c r="D38" s="32"/>
      <c r="E38" s="33"/>
      <c r="F38" s="34"/>
      <c r="G38" s="35"/>
      <c r="H38" s="36"/>
      <c r="I38" s="36"/>
    </row>
    <row r="39" spans="1:9" ht="19.5" customHeight="1" x14ac:dyDescent="0.2">
      <c r="A39" s="29"/>
      <c r="B39" s="30"/>
      <c r="C39" s="31"/>
      <c r="D39" s="32"/>
      <c r="E39" s="33"/>
      <c r="F39" s="34"/>
      <c r="G39" s="35"/>
      <c r="H39" s="36"/>
      <c r="I39" s="36"/>
    </row>
    <row r="40" spans="1:9" ht="19.5" customHeight="1" x14ac:dyDescent="0.2">
      <c r="A40" s="29"/>
      <c r="B40" s="30"/>
      <c r="C40" s="31"/>
      <c r="D40" s="32"/>
      <c r="E40" s="33"/>
      <c r="F40" s="34"/>
      <c r="G40" s="35"/>
      <c r="H40" s="36"/>
      <c r="I40" s="36"/>
    </row>
    <row r="41" spans="1:9" ht="19.5" customHeight="1" x14ac:dyDescent="0.2">
      <c r="A41" s="29"/>
      <c r="B41" s="30"/>
      <c r="C41" s="31"/>
      <c r="D41" s="32"/>
      <c r="E41" s="33"/>
      <c r="F41" s="34"/>
      <c r="G41" s="35"/>
      <c r="H41" s="36"/>
      <c r="I41" s="36"/>
    </row>
    <row r="42" spans="1:9" ht="19.5" customHeight="1" x14ac:dyDescent="0.2">
      <c r="A42" s="29"/>
      <c r="B42" s="30"/>
      <c r="C42" s="31"/>
      <c r="D42" s="32"/>
      <c r="E42" s="33"/>
      <c r="F42" s="34"/>
      <c r="G42" s="35"/>
      <c r="H42" s="36"/>
      <c r="I42" s="36"/>
    </row>
    <row r="43" spans="1:9" ht="19.5" customHeight="1" x14ac:dyDescent="0.2">
      <c r="A43" s="29"/>
      <c r="B43" s="30"/>
      <c r="C43" s="31"/>
      <c r="D43" s="32"/>
      <c r="E43" s="33"/>
      <c r="F43" s="34"/>
      <c r="G43" s="35"/>
      <c r="H43" s="36"/>
      <c r="I43" s="36"/>
    </row>
    <row r="44" spans="1:9" ht="19.5" customHeight="1" x14ac:dyDescent="0.2">
      <c r="A44" s="29"/>
      <c r="B44" s="30"/>
      <c r="C44" s="31"/>
      <c r="D44" s="32"/>
      <c r="E44" s="33"/>
      <c r="F44" s="34"/>
      <c r="G44" s="35"/>
      <c r="H44" s="36"/>
      <c r="I44" s="36"/>
    </row>
    <row r="45" spans="1:9" ht="19.5" customHeight="1" x14ac:dyDescent="0.2">
      <c r="A45" s="29"/>
      <c r="B45" s="30"/>
      <c r="C45" s="31"/>
      <c r="D45" s="32"/>
      <c r="E45" s="33"/>
      <c r="F45" s="34"/>
      <c r="G45" s="35"/>
      <c r="H45" s="36"/>
      <c r="I45" s="36"/>
    </row>
    <row r="46" spans="1:9" ht="19.5" customHeight="1" x14ac:dyDescent="0.2">
      <c r="A46" s="29"/>
      <c r="B46" s="30"/>
      <c r="C46" s="31"/>
      <c r="D46" s="32"/>
      <c r="E46" s="33"/>
      <c r="F46" s="34"/>
      <c r="G46" s="35"/>
      <c r="H46" s="36"/>
      <c r="I46" s="36"/>
    </row>
    <row r="47" spans="1:9" ht="19.5" customHeight="1" x14ac:dyDescent="0.2">
      <c r="A47" s="29"/>
      <c r="B47" s="30"/>
      <c r="C47" s="31"/>
      <c r="D47" s="32"/>
      <c r="E47" s="33"/>
      <c r="F47" s="34"/>
      <c r="G47" s="35"/>
      <c r="H47" s="36"/>
      <c r="I47" s="36"/>
    </row>
    <row r="48" spans="1:9" ht="19.5" customHeight="1" x14ac:dyDescent="0.2">
      <c r="A48" s="29"/>
      <c r="B48" s="30"/>
      <c r="C48" s="31"/>
      <c r="D48" s="32"/>
      <c r="E48" s="33"/>
      <c r="F48" s="34"/>
      <c r="G48" s="35"/>
      <c r="H48" s="36"/>
      <c r="I48" s="36"/>
    </row>
    <row r="49" spans="1:9" ht="19.5" customHeight="1" x14ac:dyDescent="0.2">
      <c r="A49" s="29"/>
      <c r="B49" s="30"/>
      <c r="C49" s="31"/>
      <c r="D49" s="32"/>
      <c r="E49" s="33"/>
      <c r="F49" s="34"/>
      <c r="G49" s="35"/>
      <c r="H49" s="36"/>
      <c r="I49" s="36"/>
    </row>
    <row r="50" spans="1:9" ht="19.5" customHeight="1" x14ac:dyDescent="0.2">
      <c r="A50" s="29"/>
      <c r="B50" s="30"/>
      <c r="C50" s="31"/>
      <c r="D50" s="32"/>
      <c r="E50" s="33"/>
      <c r="F50" s="34"/>
      <c r="G50" s="35"/>
      <c r="H50" s="36"/>
      <c r="I50" s="36"/>
    </row>
    <row r="51" spans="1:9" ht="19.5" customHeight="1" x14ac:dyDescent="0.2">
      <c r="A51" s="29"/>
      <c r="B51" s="30"/>
      <c r="C51" s="31"/>
      <c r="D51" s="32"/>
      <c r="E51" s="33"/>
      <c r="F51" s="34"/>
      <c r="G51" s="35"/>
      <c r="H51" s="36"/>
      <c r="I51" s="36"/>
    </row>
    <row r="52" spans="1:9" ht="19.5" customHeight="1" x14ac:dyDescent="0.2">
      <c r="A52" s="29"/>
      <c r="B52" s="30"/>
      <c r="C52" s="31"/>
      <c r="D52" s="32"/>
      <c r="E52" s="33"/>
      <c r="F52" s="34"/>
      <c r="G52" s="35"/>
      <c r="H52" s="36"/>
      <c r="I52" s="36"/>
    </row>
    <row r="53" spans="1:9" ht="67.5" customHeight="1" x14ac:dyDescent="0.2">
      <c r="C53" s="15" t="s">
        <v>16</v>
      </c>
      <c r="D53" s="39" t="s">
        <v>10</v>
      </c>
      <c r="E53" s="39"/>
      <c r="F53" s="39"/>
      <c r="G53" s="39" t="s">
        <v>17</v>
      </c>
      <c r="H53" s="39"/>
    </row>
    <row r="54" spans="1:9" ht="18.75" customHeight="1" x14ac:dyDescent="0.2">
      <c r="C54" s="15"/>
      <c r="D54" s="16"/>
      <c r="E54" s="19"/>
      <c r="F54" s="15"/>
      <c r="G54" s="15"/>
      <c r="H54" s="15"/>
    </row>
    <row r="55" spans="1:9" ht="29.25" customHeight="1" x14ac:dyDescent="0.2">
      <c r="C55" s="15" t="s">
        <v>23</v>
      </c>
      <c r="D55" s="39" t="s">
        <v>9</v>
      </c>
      <c r="E55" s="39"/>
      <c r="F55" s="39"/>
      <c r="G55" s="37" t="s">
        <v>22</v>
      </c>
      <c r="H55" s="37"/>
    </row>
    <row r="56" spans="1:9" ht="29.25" customHeight="1" x14ac:dyDescent="0.2">
      <c r="C56" s="15"/>
      <c r="D56" s="16"/>
      <c r="E56" s="16"/>
      <c r="F56" s="15"/>
      <c r="G56" s="14"/>
      <c r="H56" s="14"/>
    </row>
    <row r="57" spans="1:9" ht="29.25" customHeight="1" x14ac:dyDescent="0.2">
      <c r="C57" s="15" t="s">
        <v>69</v>
      </c>
      <c r="D57" s="39" t="s">
        <v>9</v>
      </c>
      <c r="E57" s="39"/>
      <c r="F57" s="39"/>
      <c r="G57" s="37" t="s">
        <v>70</v>
      </c>
      <c r="H57" s="37"/>
    </row>
    <row r="58" spans="1:9" x14ac:dyDescent="0.2">
      <c r="C58" s="15"/>
      <c r="D58" s="16"/>
      <c r="E58" s="19"/>
      <c r="F58" s="15"/>
      <c r="G58" s="15"/>
      <c r="H58" s="15"/>
    </row>
    <row r="59" spans="1:9" x14ac:dyDescent="0.2">
      <c r="C59" s="15"/>
      <c r="D59" s="16"/>
      <c r="E59" s="19"/>
      <c r="F59" s="15"/>
      <c r="G59" s="15"/>
      <c r="H59" s="15"/>
    </row>
    <row r="60" spans="1:9" ht="27.75" customHeight="1" x14ac:dyDescent="0.2">
      <c r="C60" s="15" t="s">
        <v>14</v>
      </c>
      <c r="D60" s="39" t="s">
        <v>9</v>
      </c>
      <c r="E60" s="39"/>
      <c r="F60" s="39"/>
      <c r="G60" s="37" t="s">
        <v>7</v>
      </c>
      <c r="H60" s="37"/>
    </row>
    <row r="61" spans="1:9" ht="53.25" customHeight="1" x14ac:dyDescent="0.2">
      <c r="C61" s="15" t="s">
        <v>15</v>
      </c>
      <c r="D61" s="39" t="s">
        <v>9</v>
      </c>
      <c r="E61" s="39"/>
      <c r="F61" s="39"/>
      <c r="G61" s="38" t="s">
        <v>11</v>
      </c>
      <c r="H61" s="38"/>
    </row>
    <row r="62" spans="1:9" x14ac:dyDescent="0.2">
      <c r="C62" s="15"/>
      <c r="D62" s="16"/>
      <c r="E62" s="19"/>
      <c r="F62" s="15"/>
      <c r="G62" s="15"/>
      <c r="H62" s="15"/>
    </row>
    <row r="71" spans="5:5" x14ac:dyDescent="0.2">
      <c r="E71" s="17" t="s">
        <v>13</v>
      </c>
    </row>
  </sheetData>
  <mergeCells count="20">
    <mergeCell ref="G53:H53"/>
    <mergeCell ref="A2:I2"/>
    <mergeCell ref="D53:F53"/>
    <mergeCell ref="D57:F57"/>
    <mergeCell ref="G57:H57"/>
    <mergeCell ref="A10:A11"/>
    <mergeCell ref="B10:B11"/>
    <mergeCell ref="C10:C11"/>
    <mergeCell ref="D10:D11"/>
    <mergeCell ref="E10:E11"/>
    <mergeCell ref="F10:F11"/>
    <mergeCell ref="G10:G11"/>
    <mergeCell ref="H10:H11"/>
    <mergeCell ref="I10:I11"/>
    <mergeCell ref="G60:H60"/>
    <mergeCell ref="G61:H61"/>
    <mergeCell ref="D60:F60"/>
    <mergeCell ref="D61:F61"/>
    <mergeCell ref="D55:F55"/>
    <mergeCell ref="G55:H55"/>
  </mergeCells>
  <pageMargins left="0.19685039370078741" right="0.19685039370078741" top="0.19685039370078741" bottom="0.19685039370078741" header="0.31496062992125984" footer="0.31496062992125984"/>
  <pageSetup paperSize="9" scale="60" orientation="landscape" r:id="rId1"/>
  <rowBreaks count="1" manualBreakCount="1">
    <brk id="2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 1</vt:lpstr>
      <vt:lpstr>'Лист 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2025-01-15T14:34:46Z</dcterms:modified>
</cp:coreProperties>
</file>