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815"/>
  </bookViews>
  <sheets>
    <sheet name="Лист 1" sheetId="4" r:id="rId1"/>
  </sheets>
  <definedNames>
    <definedName name="_xlnm._FilterDatabase" localSheetId="0" hidden="1">'Лист 1'!$A$4:$G$4</definedName>
    <definedName name="_xlnm.Print_Area" localSheetId="0">'Лист 1'!$A$1:$G$5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4" l="1"/>
  <c r="G7" i="4"/>
  <c r="G8" i="4"/>
  <c r="G9" i="4"/>
  <c r="G10" i="4"/>
  <c r="G11" i="4"/>
  <c r="G5" i="4"/>
  <c r="G12" i="4"/>
</calcChain>
</file>

<file path=xl/sharedStrings.xml><?xml version="1.0" encoding="utf-8"?>
<sst xmlns="http://schemas.openxmlformats.org/spreadsheetml/2006/main" count="47" uniqueCount="24">
  <si>
    <t>Наименование</t>
  </si>
  <si>
    <t>Краткая характеристика</t>
  </si>
  <si>
    <t>Ед.
изм-я</t>
  </si>
  <si>
    <t>Цена за единицу, 
без учета НДС, тенге</t>
  </si>
  <si>
    <t>Сумма, планируемая для закупки, без учета НДС, тенге</t>
  </si>
  <si>
    <t>Перечень закупаемых товаров</t>
  </si>
  <si>
    <t>Кол-во</t>
  </si>
  <si>
    <t>№ лота</t>
  </si>
  <si>
    <t>Приложение 1</t>
  </si>
  <si>
    <t>в течение 5 (пяти) рабочих дней с даты получения заявки от Заказчика</t>
  </si>
  <si>
    <t>город Астана, район "Алматы", проспект Рақымжан Қошқарбаев, здание 66, склад Отдела лекарственного обеспечения</t>
  </si>
  <si>
    <t>Срок поставки</t>
  </si>
  <si>
    <t>Место поставки</t>
  </si>
  <si>
    <t>Итого</t>
  </si>
  <si>
    <t>Материал хирургический гемостатический рассасывающийся 5,1 см х 10,2 см</t>
  </si>
  <si>
    <t xml:space="preserve">    шт</t>
  </si>
  <si>
    <t>Материал хирургический гемостатический рассасывающийся 7,5 см x 10 см</t>
  </si>
  <si>
    <t xml:space="preserve">      шт</t>
  </si>
  <si>
    <t xml:space="preserve">Нить хирургическая рассасывающаяся полигликолидная USP №0 (3,5) 75 см 40 мм 1/2 окружность </t>
  </si>
  <si>
    <t>штука</t>
  </si>
  <si>
    <t xml:space="preserve">Нить хирургическая рассасывающаяся полигликолидная USP №1 (4) 75 см 40 мм 1/2 окружность </t>
  </si>
  <si>
    <t xml:space="preserve">Нить хирургическая рассасывающаяся полигликолидная USP №2/0 (3) 75 см 26 мм 1/2 окружность </t>
  </si>
  <si>
    <t xml:space="preserve">Нить хирургическая рассасывающаяся полигликолидная USP №3/0 (2) 75 см 26 мм 1/2 окружность </t>
  </si>
  <si>
    <t xml:space="preserve">Нить хирургическая рассасывающаяся полигликолидная USP №4/0 (1,5) 75 см 17 мм 1/2 окружность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</si>
</sst>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\ _₸_-;\-* #,##0.00\ _₸_-;_-* &quot;-&quot;??\ _₸_-;_-@_-"/>
    <numFmt numFmtId="165" formatCode="_-* #,##0.00_р_._-;\-* #,##0.00_р_._-;_-* &quot;-&quot;??_р_._-;_-@_-"/>
    <numFmt numFmtId="166" formatCode="_([$€]* #,##0.00_);_([$€]* \(#,##0.00\);_([$€]* &quot;-&quot;??_);_(@_)"/>
    <numFmt numFmtId="167" formatCode="_-* #,##0.00_р_._-;\-* #,##0.00_р_._-;_-* \-??_р_._-;_-@_-"/>
    <numFmt numFmtId="168" formatCode="_(* #,##0.00_);_(* \(#,##0.00\);_(* &quot;-&quot;??_);_(@_)"/>
  </numFmts>
  <fonts count="27" x14ac:knownFonts="1"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24">
    <xf numFmtId="0" fontId="0" fillId="0" borderId="0"/>
    <xf numFmtId="0" fontId="1" fillId="0" borderId="0">
      <alignment horizontal="center"/>
    </xf>
    <xf numFmtId="0" fontId="2" fillId="0" borderId="0"/>
    <xf numFmtId="0" fontId="1" fillId="0" borderId="0">
      <alignment horizontal="center"/>
    </xf>
    <xf numFmtId="0" fontId="1" fillId="0" borderId="0">
      <alignment horizontal="center"/>
    </xf>
    <xf numFmtId="0" fontId="1" fillId="0" borderId="0">
      <alignment horizontal="center"/>
    </xf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166" fontId="5" fillId="0" borderId="0" applyFont="0" applyFill="0" applyBorder="0" applyAlignment="0" applyProtection="0"/>
    <xf numFmtId="0" fontId="3" fillId="0" borderId="0"/>
    <xf numFmtId="0" fontId="5" fillId="0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6" fillId="7" borderId="2" applyNumberFormat="0" applyAlignment="0" applyProtection="0"/>
    <xf numFmtId="0" fontId="7" fillId="20" borderId="3" applyNumberFormat="0" applyAlignment="0" applyProtection="0"/>
    <xf numFmtId="0" fontId="7" fillId="20" borderId="3" applyNumberFormat="0" applyAlignment="0" applyProtection="0"/>
    <xf numFmtId="0" fontId="8" fillId="20" borderId="2" applyNumberFormat="0" applyAlignment="0" applyProtection="0"/>
    <xf numFmtId="0" fontId="8" fillId="20" borderId="2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>
      <alignment horizontal="center"/>
    </xf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1" fillId="0" borderId="0">
      <alignment horizontal="center"/>
    </xf>
    <xf numFmtId="0" fontId="16" fillId="0" borderId="0">
      <alignment horizontal="center"/>
    </xf>
    <xf numFmtId="0" fontId="1" fillId="0" borderId="0">
      <alignment horizontal="center"/>
    </xf>
    <xf numFmtId="0" fontId="16" fillId="0" borderId="0">
      <alignment horizontal="center"/>
    </xf>
    <xf numFmtId="0" fontId="5" fillId="0" borderId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3" borderId="9" applyNumberFormat="0" applyAlignment="0" applyProtection="0"/>
    <xf numFmtId="0" fontId="3" fillId="23" borderId="9" applyNumberFormat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6" fillId="0" borderId="0">
      <alignment horizontal="center"/>
    </xf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0" fontId="3" fillId="0" borderId="0" applyFill="0" applyBorder="0" applyAlignment="0" applyProtection="0"/>
    <xf numFmtId="167" fontId="3" fillId="0" borderId="0" applyFill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164" fontId="2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6" fillId="0" borderId="0">
      <alignment horizontal="center"/>
    </xf>
    <xf numFmtId="168" fontId="5" fillId="0" borderId="0" applyFont="0" applyFill="0" applyBorder="0" applyAlignment="0" applyProtection="0"/>
    <xf numFmtId="0" fontId="23" fillId="0" borderId="0"/>
    <xf numFmtId="0" fontId="22" fillId="0" borderId="0"/>
  </cellStyleXfs>
  <cellXfs count="17">
    <xf numFmtId="0" fontId="0" fillId="0" borderId="0" xfId="0"/>
    <xf numFmtId="0" fontId="24" fillId="0" borderId="0" xfId="2" applyFont="1" applyAlignment="1">
      <alignment horizontal="center" wrapText="1"/>
    </xf>
    <xf numFmtId="0" fontId="24" fillId="0" borderId="0" xfId="2" applyFont="1" applyAlignment="1">
      <alignment horizontal="left" wrapText="1"/>
    </xf>
    <xf numFmtId="0" fontId="25" fillId="0" borderId="1" xfId="0" applyFont="1" applyBorder="1" applyAlignment="1">
      <alignment horizontal="center" wrapText="1"/>
    </xf>
    <xf numFmtId="164" fontId="25" fillId="0" borderId="1" xfId="118" applyFont="1" applyFill="1" applyBorder="1" applyAlignment="1">
      <alignment horizontal="center" wrapText="1"/>
    </xf>
    <xf numFmtId="0" fontId="25" fillId="0" borderId="1" xfId="2" applyFont="1" applyBorder="1" applyAlignment="1">
      <alignment horizontal="left" wrapText="1"/>
    </xf>
    <xf numFmtId="164" fontId="25" fillId="0" borderId="1" xfId="2" applyNumberFormat="1" applyFont="1" applyBorder="1" applyAlignment="1">
      <alignment horizontal="left" wrapText="1"/>
    </xf>
    <xf numFmtId="0" fontId="26" fillId="0" borderId="1" xfId="0" applyFont="1" applyBorder="1" applyAlignment="1">
      <alignment horizontal="center"/>
    </xf>
    <xf numFmtId="0" fontId="24" fillId="0" borderId="1" xfId="2" applyFont="1" applyBorder="1" applyAlignment="1">
      <alignment horizontal="left" wrapText="1"/>
    </xf>
    <xf numFmtId="164" fontId="24" fillId="0" borderId="1" xfId="2" applyNumberFormat="1" applyFont="1" applyBorder="1" applyAlignment="1">
      <alignment horizontal="left" wrapText="1"/>
    </xf>
    <xf numFmtId="0" fontId="24" fillId="0" borderId="1" xfId="2" applyFont="1" applyBorder="1" applyAlignment="1">
      <alignment horizontal="center" wrapText="1"/>
    </xf>
    <xf numFmtId="164" fontId="24" fillId="0" borderId="0" xfId="2" applyNumberFormat="1" applyFont="1" applyAlignment="1">
      <alignment horizontal="left" wrapText="1"/>
    </xf>
    <xf numFmtId="4" fontId="25" fillId="0" borderId="1" xfId="2" applyNumberFormat="1" applyFont="1" applyBorder="1" applyAlignment="1">
      <alignment horizontal="center" wrapText="1"/>
    </xf>
    <xf numFmtId="0" fontId="26" fillId="0" borderId="1" xfId="0" applyFont="1" applyFill="1" applyBorder="1" applyAlignment="1">
      <alignment wrapText="1"/>
    </xf>
    <xf numFmtId="0" fontId="26" fillId="0" borderId="1" xfId="0" applyFont="1" applyFill="1" applyBorder="1" applyAlignment="1">
      <alignment horizontal="center" wrapText="1"/>
    </xf>
    <xf numFmtId="4" fontId="26" fillId="0" borderId="1" xfId="0" applyNumberFormat="1" applyFont="1" applyFill="1" applyBorder="1" applyAlignment="1"/>
    <xf numFmtId="0" fontId="25" fillId="0" borderId="0" xfId="2" applyFont="1" applyAlignment="1">
      <alignment horizontal="center" wrapText="1"/>
    </xf>
  </cellXfs>
  <cellStyles count="124">
    <cellStyle name="20% - Акцент1 1" xfId="6"/>
    <cellStyle name="20% - Акцент1 2" xfId="7"/>
    <cellStyle name="20% - Акцент2 1" xfId="8"/>
    <cellStyle name="20% - Акцент2 2" xfId="9"/>
    <cellStyle name="20% - Акцент3 1" xfId="10"/>
    <cellStyle name="20% - Акцент3 2" xfId="11"/>
    <cellStyle name="20% - Акцент4 1" xfId="12"/>
    <cellStyle name="20% - Акцент4 2" xfId="13"/>
    <cellStyle name="20% - Акцент5 1" xfId="14"/>
    <cellStyle name="20% - Акцент5 2" xfId="15"/>
    <cellStyle name="20% - Акцент6 1" xfId="16"/>
    <cellStyle name="20% - Акцент6 2" xfId="17"/>
    <cellStyle name="40% - Акцент1 1" xfId="18"/>
    <cellStyle name="40% - Акцент1 2" xfId="19"/>
    <cellStyle name="40% - Акцент2 1" xfId="20"/>
    <cellStyle name="40% - Акцент2 2" xfId="21"/>
    <cellStyle name="40% - Акцент3 1" xfId="22"/>
    <cellStyle name="40% - Акцент3 2" xfId="23"/>
    <cellStyle name="40% - Акцент4 1" xfId="24"/>
    <cellStyle name="40% - Акцент4 2" xfId="25"/>
    <cellStyle name="40% - Акцент5 1" xfId="26"/>
    <cellStyle name="40% - Акцент5 2" xfId="27"/>
    <cellStyle name="40% - Акцент6 1" xfId="28"/>
    <cellStyle name="40% - Акцент6 2" xfId="29"/>
    <cellStyle name="60% - Акцент1 1" xfId="30"/>
    <cellStyle name="60% - Акцент1 2" xfId="31"/>
    <cellStyle name="60% - Акцент2 1" xfId="32"/>
    <cellStyle name="60% - Акцент2 2" xfId="33"/>
    <cellStyle name="60% - Акцент3 1" xfId="34"/>
    <cellStyle name="60% - Акцент3 2" xfId="35"/>
    <cellStyle name="60% - Акцент4 1" xfId="36"/>
    <cellStyle name="60% - Акцент4 2" xfId="37"/>
    <cellStyle name="60% - Акцент5 1" xfId="38"/>
    <cellStyle name="60% - Акцент5 2" xfId="39"/>
    <cellStyle name="60% - Акцент6 1" xfId="40"/>
    <cellStyle name="60% - Акцент6 2" xfId="41"/>
    <cellStyle name="Euro" xfId="42"/>
    <cellStyle name="Excel Built-in Normal" xfId="43"/>
    <cellStyle name="Normal 2" xfId="44"/>
    <cellStyle name="Акцент1 1" xfId="45"/>
    <cellStyle name="Акцент1 2" xfId="46"/>
    <cellStyle name="Акцент2 1" xfId="47"/>
    <cellStyle name="Акцент2 2" xfId="48"/>
    <cellStyle name="Акцент3 1" xfId="49"/>
    <cellStyle name="Акцент3 2" xfId="50"/>
    <cellStyle name="Акцент4 1" xfId="51"/>
    <cellStyle name="Акцент4 2" xfId="52"/>
    <cellStyle name="Акцент5 1" xfId="53"/>
    <cellStyle name="Акцент5 2" xfId="54"/>
    <cellStyle name="Акцент6 1" xfId="55"/>
    <cellStyle name="Акцент6 2" xfId="56"/>
    <cellStyle name="Ввод  1" xfId="57"/>
    <cellStyle name="Ввод  2" xfId="58"/>
    <cellStyle name="Вывод 1" xfId="59"/>
    <cellStyle name="Вывод 2" xfId="60"/>
    <cellStyle name="Вычисление 1" xfId="61"/>
    <cellStyle name="Вычисление 2" xfId="62"/>
    <cellStyle name="Заголовок 1 1" xfId="63"/>
    <cellStyle name="Заголовок 1 2" xfId="64"/>
    <cellStyle name="Заголовок 2 1" xfId="65"/>
    <cellStyle name="Заголовок 2 2" xfId="66"/>
    <cellStyle name="Заголовок 3 1" xfId="67"/>
    <cellStyle name="Заголовок 3 2" xfId="68"/>
    <cellStyle name="Заголовок 4 1" xfId="69"/>
    <cellStyle name="Заголовок 4 2" xfId="70"/>
    <cellStyle name="Итог 1" xfId="71"/>
    <cellStyle name="Итог 2" xfId="72"/>
    <cellStyle name="Контрольная ячейка 1" xfId="73"/>
    <cellStyle name="Контрольная ячейка 2" xfId="74"/>
    <cellStyle name="Название 1" xfId="75"/>
    <cellStyle name="Название 2" xfId="76"/>
    <cellStyle name="Нейтральный 1" xfId="77"/>
    <cellStyle name="Нейтральный 2" xfId="78"/>
    <cellStyle name="Обычный" xfId="0" builtinId="0"/>
    <cellStyle name="Обычный 10" xfId="79"/>
    <cellStyle name="Обычный 11" xfId="80"/>
    <cellStyle name="Обычный 15" xfId="81"/>
    <cellStyle name="Обычный 16" xfId="82"/>
    <cellStyle name="Обычный 18" xfId="83"/>
    <cellStyle name="Обычный 19" xfId="84"/>
    <cellStyle name="Обычный 2" xfId="2"/>
    <cellStyle name="Обычный 2 2" xfId="85"/>
    <cellStyle name="Обычный 2 2 2" xfId="86"/>
    <cellStyle name="Обычный 2 3" xfId="87"/>
    <cellStyle name="Обычный 2 4" xfId="88"/>
    <cellStyle name="Обычный 2 5" xfId="89"/>
    <cellStyle name="Обычный 2 6" xfId="90"/>
    <cellStyle name="Обычный 2 7" xfId="91"/>
    <cellStyle name="Обычный 2 8" xfId="92"/>
    <cellStyle name="Обычный 20" xfId="93"/>
    <cellStyle name="Обычный 21" xfId="94"/>
    <cellStyle name="Обычный 22 2" xfId="5"/>
    <cellStyle name="Обычный 28" xfId="122"/>
    <cellStyle name="Обычный 3" xfId="1"/>
    <cellStyle name="Обычный 32" xfId="120"/>
    <cellStyle name="Обычный 4" xfId="95"/>
    <cellStyle name="Обычный 4 2" xfId="123"/>
    <cellStyle name="Обычный 5" xfId="96"/>
    <cellStyle name="Обычный 6" xfId="97"/>
    <cellStyle name="Обычный 6 2" xfId="98"/>
    <cellStyle name="Обычный 7" xfId="99"/>
    <cellStyle name="Обычный 7 2" xfId="100"/>
    <cellStyle name="Обычный 8" xfId="101"/>
    <cellStyle name="Обычный 9 2" xfId="4"/>
    <cellStyle name="Плохой 1" xfId="102"/>
    <cellStyle name="Плохой 2" xfId="103"/>
    <cellStyle name="Пояснение 1" xfId="104"/>
    <cellStyle name="Пояснение 2" xfId="105"/>
    <cellStyle name="Примечание 1" xfId="106"/>
    <cellStyle name="Примечание 2" xfId="107"/>
    <cellStyle name="Связанная ячейка 1" xfId="108"/>
    <cellStyle name="Связанная ячейка 2" xfId="109"/>
    <cellStyle name="Стиль 1" xfId="3"/>
    <cellStyle name="Стиль 1 2" xfId="110"/>
    <cellStyle name="Текст предупреждения 1" xfId="111"/>
    <cellStyle name="Текст предупреждения 2" xfId="112"/>
    <cellStyle name="Финансовый" xfId="118" builtinId="3"/>
    <cellStyle name="Финансовый 2" xfId="113"/>
    <cellStyle name="Финансовый 2 2" xfId="114"/>
    <cellStyle name="Финансовый 3" xfId="115"/>
    <cellStyle name="Финансовый 6" xfId="119"/>
    <cellStyle name="Финансовый 8" xfId="121"/>
    <cellStyle name="Хороший 1" xfId="116"/>
    <cellStyle name="Хороший 2" xfId="117"/>
  </cellStyles>
  <dxfs count="0"/>
  <tableStyles count="0" defaultTableStyle="TableStyleMedium2" defaultPivotStyle="PivotStyleMedium9"/>
  <colors>
    <mruColors>
      <color rgb="FF9999FF"/>
      <color rgb="FFE6EA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3B32684A-9F2F-45E7-94B8-5DD64C5703C7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xmlns="" id="{5F7E400E-F514-4CF9-A83D-AFCD76C40F81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xmlns="" id="{647C9489-4AE3-4021-A2E1-4C8D78AE0E3E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xmlns="" id="{B7269D57-90B4-405D-AA91-47FEDC6E0A00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xmlns="" id="{8DED0B38-EE53-40BF-AB7A-54750FA1D820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xmlns="" id="{38DBF060-DCA4-453B-B7AE-A13A5DDD2A62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xmlns="" id="{41F31C57-4F52-4C78-A52F-110F12DC6F65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xmlns="" id="{E37C76E0-9868-4C4B-8766-9ABB81A792AC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xmlns="" id="{98CB110A-6059-4124-83D5-29A44E1D307D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xmlns="" id="{A6646CE9-F24C-422D-9EF0-E801A797E9CD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xmlns="" id="{F315CC51-7997-43C0-9FBA-35D6FC4968C8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xmlns="" id="{6B8BA239-B059-4D06-8ABD-94C556759DA9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xmlns="" id="{0FFCF972-E2BC-4CB9-AFB0-324E291B2CD0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xmlns="" id="{09A294AC-E4E4-41C2-BE97-A354A32E02D6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xmlns="" id="{FFF78C2A-13DF-40A2-BB97-F3E23EFAD36E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xmlns="" id="{6D8B94BA-80BA-4FB7-A2DD-FB3027AF09C2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xmlns="" id="{2458C5A4-E5B8-42E9-B0FA-6967EAB3570F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xmlns="" id="{13601E3E-92C1-4131-A8CF-8ECAE2425617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xmlns="" id="{6A69D450-CE9B-420F-BA6E-8FF184504D8B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xmlns="" id="{0E7BA20A-1046-49D9-863B-B34D303642FC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xmlns="" id="{CF98BA68-7DE9-4AE3-8998-1EA6D0802491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xmlns="" id="{1B336995-B51D-4AB3-A97F-F9A4ADAAC165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xmlns="" id="{2A8B6E7F-C134-489E-9F47-0BC01138699A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xmlns="" id="{70C92F07-7B55-4A44-AFB0-1ECC5CA0BD78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xmlns="" id="{579A519A-9EE6-4A8F-AD2F-A5BDBC6F5B83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xmlns="" id="{66C22529-6265-45B6-825E-F453805C91A0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xmlns="" id="{15C89A87-102B-44F5-B0F6-D6AFB4357732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xmlns="" id="{1DFCCBA2-D688-4320-9FC8-C51AE0E9779C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xmlns="" id="{68CEA486-72FE-4773-98C6-C8AC3B2237BD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xmlns="" id="{13742EF0-D344-4BB9-ABBA-78338E961BE2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xmlns="" id="{20E39644-8157-4271-AFFB-D2D58581ED48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xmlns="" id="{792DBC28-6DBB-48F5-98AB-AE76174E7B14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xmlns="" id="{E751D07D-51F6-4E0A-BC85-CEECA33D8F79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xmlns="" id="{3A647034-F243-4AC4-9375-E47B01D59D3D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xmlns="" id="{A86B1BC3-DCC7-435A-B7C7-9B7926557378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xmlns="" id="{652F0B9B-181A-40B2-872B-9F1A4AEF4742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xmlns="" id="{F7CC8691-55CF-4016-9974-9E8C070EC8FA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xmlns="" id="{2D87249C-C5B2-419A-A2D2-4AB4386340E6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xmlns="" id="{00EE32D2-CCC4-4F7B-B8ED-7F5E2AFF7C8E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xmlns="" id="{E1B52021-80EF-4916-BBF4-EDA9DCF00192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xmlns="" id="{D36F9E4A-B96E-4E3C-AC86-64184433B129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xmlns="" id="{377EBB38-B810-4750-B5F5-EB9B94E3ADCF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xmlns="" id="{64C48AFD-9A31-4B38-AE14-31F854DF7263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xmlns="" id="{F9A2ABEA-12E6-403C-A272-6324B154CF28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xmlns="" id="{0758F074-340B-4C48-A845-FE14302199A6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xmlns="" id="{0BBDC583-952A-437E-A0DD-B7D4A452D0B7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xmlns="" id="{D7FD5D5D-43DF-4705-B73E-B6E703C13FD3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xmlns="" id="{AE8DFB73-B5C2-4E06-8E38-DE8D216409D4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xmlns="" id="{D2781268-CD8D-4865-A967-A521F48364DC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xmlns="" id="{6A4A6328-7384-48A9-9E5A-3A355D4B46E5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xmlns="" id="{D35BDB63-364E-41B5-8D38-82FD313A6A15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xmlns="" id="{B0064F38-0154-484A-B238-D9940CF582D7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xmlns="" id="{4BF6B1B8-D6DC-431A-8E50-B302C0C055C6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xmlns="" id="{CF44E4D3-563A-4621-8164-00630E6999E3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xmlns="" id="{73569D9F-F40D-4AF9-A9F5-8271C00CB37A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xmlns="" id="{AEDB08B5-3DEF-49E7-8FD9-AFC0DC1EB27C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xmlns="" id="{E00E354F-3C4E-40C2-BEDF-C2B2E4CCBA06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xmlns="" id="{C2DC5CA7-2CEA-4C02-B2D8-8B33434284D5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xmlns="" id="{1CB0598B-8C1E-4BE1-B6C0-94F42168A20B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xmlns="" id="{E95BB439-B849-451B-B9F2-C6BA122F7BF3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xmlns="" id="{88330D1A-FB99-4529-8176-6116BC77E512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xmlns="" id="{7D28EA3F-94A2-42FC-A724-CAD40D1BE1A3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xmlns="" id="{AFBC4BC7-9A5D-45D0-86E0-691709860A2F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xmlns="" id="{4D101489-EC7E-4A86-98DB-33FAB0875762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xmlns="" id="{D611EB19-8C8E-4D38-8CDA-72A2041260DD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xmlns="" id="{D7E4DE49-A061-4B70-B376-0BE4268A1EE9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xmlns="" id="{E50D7C6B-8A7B-49CB-9B82-B0AF5CADF3D0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xmlns="" id="{50F9AD83-7CD6-447B-AAEB-A4DF8256573F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xmlns="" id="{AAE7EC5B-6D6C-4EA3-BE28-AC723A88502A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xmlns="" id="{95BA70C1-45DF-4834-8D28-B1F0D8B7CF50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xmlns="" id="{B5CD7A4C-E323-4156-A9F7-ED6BBC5C7BEF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xmlns="" id="{A18B7900-AAC9-4FEF-8DA3-7BACBE9B5E16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xmlns="" id="{0C8DD5AD-96A7-4494-992D-E4010E3B892D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xmlns="" id="{303D709D-D46E-4AAE-B1E6-1AE68B2FC2F2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xmlns="" id="{A9F9204F-A1B1-4AFB-AE5A-27B5B5F07678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xmlns="" id="{923C5346-49C5-4669-9586-39D03000A252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xmlns="" id="{124090AA-EEC0-4D62-BF75-5A56549A5A3B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xmlns="" id="{FD9C46A0-10DD-4C9C-B038-15D9100BFB58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xmlns="" id="{4D7C0CA0-3C46-44D8-8D3C-19F90107DD0E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xmlns="" id="{28965DFB-256E-42D5-B26C-16FD36DEE2A5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xmlns="" id="{46AEF640-C970-4185-B671-14E75704AF22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xmlns="" id="{571B33BF-0503-444B-8517-10D724588358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xmlns="" id="{4C58578D-DE02-4E9E-88FC-5B9123352045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xmlns="" id="{D4A53EB0-F2EA-44BA-9FD7-56569CE221F9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xmlns="" id="{97DA7C97-A602-4DDA-A7AF-21AA8E0B5867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xmlns="" id="{70B61577-4851-44F1-9C80-B6A5BA5E1C05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xmlns="" id="{310F6F21-D65D-4110-8C06-55EE2BAD5A6F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xmlns="" id="{EBADB38D-086C-4110-91F7-60C5EE2A8160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xmlns="" id="{1D228E93-DA6E-4E81-88DA-5A845059BED1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xmlns="" id="{C31EAD09-7698-4FD7-8805-E5F00C56F011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xmlns="" id="{C3CBFC45-6DCF-41FF-9874-E314DE141FC1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xmlns="" id="{FE098C42-D56E-4C5D-BAE3-E7A858A9D845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xmlns="" id="{DA48B9E2-BF85-44C1-B765-F72E23A75C07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xmlns="" id="{299A0FFF-D938-4917-AF6A-6FBBF76EE82A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xmlns="" id="{952500DD-64C6-4723-9506-8FB9076B43DB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xmlns="" id="{F6261187-D32C-44C7-A388-142E326F0084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xmlns="" id="{9E54404C-00A2-42A7-A048-3DC28FA9D569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xmlns="" id="{25C6D2A9-101A-4255-B730-EE69AE85FEBF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xmlns="" id="{D4760D18-CEC6-4D46-92A4-6DD9D61ACEF1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xmlns="" id="{FDE37DE3-4A16-4CD9-9C93-89CF334F36CB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xmlns="" id="{A3F59180-37F3-4F0B-92A4-B79C02F3CF5B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xmlns="" id="{4430661F-1D9A-42A2-8239-D84D7C21FBC5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xmlns="" id="{C42E3C1E-32E6-4F10-86F2-83C7BF0C3275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xmlns="" id="{C2A6D68C-E5D0-4B0B-BBEC-7C670D458FA2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xmlns="" id="{141CCAB4-194A-478D-B208-2D0D81892E46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xmlns="" id="{E9EA6B5A-C744-45E0-AF8E-90AD3DA8A68D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xmlns="" id="{6DFADA27-45F6-4BEC-865F-F7406B59162F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xmlns="" id="{629DBEFB-3800-4444-8B71-E1B120AA0960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xmlns="" id="{8F98D4C7-5B35-4A61-98EF-FFA6B19161A1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xmlns="" id="{AB92BA18-8577-43CF-8033-8C761DD37F27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xmlns="" id="{BC2E5D7B-A4B3-461E-B657-BF6DD8068C80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xmlns="" id="{32BEC4C3-5AA8-4D33-972B-8E9A04FAC200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xmlns="" id="{A3907282-23BB-48E9-A4D1-9BEA3FC56BAD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xmlns="" id="{AB69C3CA-7177-4DC5-B7F3-67C960BEB662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xmlns="" id="{68803D1D-70A0-4D11-A025-42E8F1C596C7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xmlns="" id="{F6B3A4EC-1E9A-4618-8299-65A423719225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xmlns="" id="{BC30C09B-DEF8-4542-8393-17648D3E3655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xmlns="" id="{CBA21280-6041-4C81-8121-989E9A2B5C73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xmlns="" id="{DEBC5CB4-4BB7-4491-A177-AA54A1509754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xmlns="" id="{5E3351AF-5ADB-41B7-A164-F947FC13428C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xmlns="" id="{15D5E83D-68AD-41C6-B100-518D63645B2B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xmlns="" id="{AA92597C-5739-4592-99F4-2D0BC47B0781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xmlns="" id="{0233E128-1898-4EB5-884A-905EED331758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xmlns="" id="{E9A4C09F-F5A2-4228-B2B8-1871D09A0F63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xmlns="" id="{57C7A8D2-99C1-4760-9B08-CCC664A76A4A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xmlns="" id="{9E5A5D02-C21E-40DD-B120-1B002D3F2187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xmlns="" id="{7B540BC4-BDB5-4198-9D6B-AFFDC48ED55B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xmlns="" id="{7247207A-50A9-40FC-8A44-5CB0C1B79122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30" name="Text Box 1">
          <a:extLst>
            <a:ext uri="{FF2B5EF4-FFF2-40B4-BE49-F238E27FC236}">
              <a16:creationId xmlns:a16="http://schemas.microsoft.com/office/drawing/2014/main" xmlns="" id="{30E968FD-71C5-49B4-8170-30553C2A0BBA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31" name="Text Box 1">
          <a:extLst>
            <a:ext uri="{FF2B5EF4-FFF2-40B4-BE49-F238E27FC236}">
              <a16:creationId xmlns:a16="http://schemas.microsoft.com/office/drawing/2014/main" xmlns="" id="{127C9DDF-CA35-4607-9D61-6EAA01BAF811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32" name="Text Box 1">
          <a:extLst>
            <a:ext uri="{FF2B5EF4-FFF2-40B4-BE49-F238E27FC236}">
              <a16:creationId xmlns:a16="http://schemas.microsoft.com/office/drawing/2014/main" xmlns="" id="{62BA62ED-FBB0-47D9-8DBC-C638064CA470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33" name="Text Box 1">
          <a:extLst>
            <a:ext uri="{FF2B5EF4-FFF2-40B4-BE49-F238E27FC236}">
              <a16:creationId xmlns:a16="http://schemas.microsoft.com/office/drawing/2014/main" xmlns="" id="{A50DA20A-594D-4F4C-949D-3EBCA7F50D11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34" name="Text Box 1">
          <a:extLst>
            <a:ext uri="{FF2B5EF4-FFF2-40B4-BE49-F238E27FC236}">
              <a16:creationId xmlns:a16="http://schemas.microsoft.com/office/drawing/2014/main" xmlns="" id="{EB4B63EF-9435-40E3-9748-3937CEAAA0B3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35" name="Text Box 1">
          <a:extLst>
            <a:ext uri="{FF2B5EF4-FFF2-40B4-BE49-F238E27FC236}">
              <a16:creationId xmlns:a16="http://schemas.microsoft.com/office/drawing/2014/main" xmlns="" id="{8CFE2866-7352-4912-9759-1B588B06C545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36" name="Text Box 1">
          <a:extLst>
            <a:ext uri="{FF2B5EF4-FFF2-40B4-BE49-F238E27FC236}">
              <a16:creationId xmlns:a16="http://schemas.microsoft.com/office/drawing/2014/main" xmlns="" id="{045F418E-3230-41F1-8F3D-22DE44CF7AFD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37" name="Text Box 1">
          <a:extLst>
            <a:ext uri="{FF2B5EF4-FFF2-40B4-BE49-F238E27FC236}">
              <a16:creationId xmlns:a16="http://schemas.microsoft.com/office/drawing/2014/main" xmlns="" id="{F16B4CA0-80F9-4D91-8A00-62F0473F1346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38" name="Text Box 1">
          <a:extLst>
            <a:ext uri="{FF2B5EF4-FFF2-40B4-BE49-F238E27FC236}">
              <a16:creationId xmlns:a16="http://schemas.microsoft.com/office/drawing/2014/main" xmlns="" id="{FA1021D5-CFBB-479A-A43B-63FA1C9CA4DF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39" name="Text Box 1">
          <a:extLst>
            <a:ext uri="{FF2B5EF4-FFF2-40B4-BE49-F238E27FC236}">
              <a16:creationId xmlns:a16="http://schemas.microsoft.com/office/drawing/2014/main" xmlns="" id="{0662298D-0928-4486-81F4-3449A67C244B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40" name="Text Box 1">
          <a:extLst>
            <a:ext uri="{FF2B5EF4-FFF2-40B4-BE49-F238E27FC236}">
              <a16:creationId xmlns:a16="http://schemas.microsoft.com/office/drawing/2014/main" xmlns="" id="{ABFD3F17-BA23-4131-BA91-ADF885CB9DC5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41" name="Text Box 1">
          <a:extLst>
            <a:ext uri="{FF2B5EF4-FFF2-40B4-BE49-F238E27FC236}">
              <a16:creationId xmlns:a16="http://schemas.microsoft.com/office/drawing/2014/main" xmlns="" id="{7CCD3049-81CF-4E67-BAF7-C770227A1A07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42" name="Text Box 1">
          <a:extLst>
            <a:ext uri="{FF2B5EF4-FFF2-40B4-BE49-F238E27FC236}">
              <a16:creationId xmlns:a16="http://schemas.microsoft.com/office/drawing/2014/main" xmlns="" id="{6140012F-22F5-411F-A623-1C6783F7E71D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xmlns="" id="{C2D53E0D-2A41-474D-BC4B-BBD006936351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44" name="Text Box 1">
          <a:extLst>
            <a:ext uri="{FF2B5EF4-FFF2-40B4-BE49-F238E27FC236}">
              <a16:creationId xmlns:a16="http://schemas.microsoft.com/office/drawing/2014/main" xmlns="" id="{BCB152A7-6D24-4ECE-9200-9D05C624DC9E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45" name="Text Box 1">
          <a:extLst>
            <a:ext uri="{FF2B5EF4-FFF2-40B4-BE49-F238E27FC236}">
              <a16:creationId xmlns:a16="http://schemas.microsoft.com/office/drawing/2014/main" xmlns="" id="{64595F46-B712-4909-91ED-990AF8E155C8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46" name="Text Box 1">
          <a:extLst>
            <a:ext uri="{FF2B5EF4-FFF2-40B4-BE49-F238E27FC236}">
              <a16:creationId xmlns:a16="http://schemas.microsoft.com/office/drawing/2014/main" xmlns="" id="{DD20D392-33FA-4150-A8DF-949CF22587D5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47" name="Text Box 1">
          <a:extLst>
            <a:ext uri="{FF2B5EF4-FFF2-40B4-BE49-F238E27FC236}">
              <a16:creationId xmlns:a16="http://schemas.microsoft.com/office/drawing/2014/main" xmlns="" id="{B8E2CAD0-F347-4073-932E-1D86D504440E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48" name="Text Box 1">
          <a:extLst>
            <a:ext uri="{FF2B5EF4-FFF2-40B4-BE49-F238E27FC236}">
              <a16:creationId xmlns:a16="http://schemas.microsoft.com/office/drawing/2014/main" xmlns="" id="{C53788BC-5878-4B13-9C88-443B319EA002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49" name="Text Box 1">
          <a:extLst>
            <a:ext uri="{FF2B5EF4-FFF2-40B4-BE49-F238E27FC236}">
              <a16:creationId xmlns:a16="http://schemas.microsoft.com/office/drawing/2014/main" xmlns="" id="{1017DE86-1A62-4434-81CA-F48FE3D3CB13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50" name="Text Box 1">
          <a:extLst>
            <a:ext uri="{FF2B5EF4-FFF2-40B4-BE49-F238E27FC236}">
              <a16:creationId xmlns:a16="http://schemas.microsoft.com/office/drawing/2014/main" xmlns="" id="{FF687E02-D6BF-4391-A4C1-40759D283A1E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51" name="Text Box 1">
          <a:extLst>
            <a:ext uri="{FF2B5EF4-FFF2-40B4-BE49-F238E27FC236}">
              <a16:creationId xmlns:a16="http://schemas.microsoft.com/office/drawing/2014/main" xmlns="" id="{749CBE8F-4908-4038-A1B9-5BE877B5CBAE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52" name="Text Box 1">
          <a:extLst>
            <a:ext uri="{FF2B5EF4-FFF2-40B4-BE49-F238E27FC236}">
              <a16:creationId xmlns:a16="http://schemas.microsoft.com/office/drawing/2014/main" xmlns="" id="{5B6E8E14-437A-4A40-93A4-C6049B8B57A2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53" name="Text Box 1">
          <a:extLst>
            <a:ext uri="{FF2B5EF4-FFF2-40B4-BE49-F238E27FC236}">
              <a16:creationId xmlns:a16="http://schemas.microsoft.com/office/drawing/2014/main" xmlns="" id="{84DD92F6-0DD5-44F6-9852-78E92AF51925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54" name="Text Box 1">
          <a:extLst>
            <a:ext uri="{FF2B5EF4-FFF2-40B4-BE49-F238E27FC236}">
              <a16:creationId xmlns:a16="http://schemas.microsoft.com/office/drawing/2014/main" xmlns="" id="{9ABCC6EE-E5CC-4577-A68D-480CA6C3278A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55" name="Text Box 1">
          <a:extLst>
            <a:ext uri="{FF2B5EF4-FFF2-40B4-BE49-F238E27FC236}">
              <a16:creationId xmlns:a16="http://schemas.microsoft.com/office/drawing/2014/main" xmlns="" id="{30DD2920-E9C3-46E9-816E-57BDCEFE8DA3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56" name="Text Box 1">
          <a:extLst>
            <a:ext uri="{FF2B5EF4-FFF2-40B4-BE49-F238E27FC236}">
              <a16:creationId xmlns:a16="http://schemas.microsoft.com/office/drawing/2014/main" xmlns="" id="{031C0F2D-AA57-4A25-B9DA-419704367324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57" name="Text Box 1">
          <a:extLst>
            <a:ext uri="{FF2B5EF4-FFF2-40B4-BE49-F238E27FC236}">
              <a16:creationId xmlns:a16="http://schemas.microsoft.com/office/drawing/2014/main" xmlns="" id="{B5DC4A3E-172A-45E7-B025-A3B058F91FF9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58" name="Text Box 1">
          <a:extLst>
            <a:ext uri="{FF2B5EF4-FFF2-40B4-BE49-F238E27FC236}">
              <a16:creationId xmlns:a16="http://schemas.microsoft.com/office/drawing/2014/main" xmlns="" id="{AEF13DDE-AB6D-46BA-8C79-E7F5C5012071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59" name="Text Box 1">
          <a:extLst>
            <a:ext uri="{FF2B5EF4-FFF2-40B4-BE49-F238E27FC236}">
              <a16:creationId xmlns:a16="http://schemas.microsoft.com/office/drawing/2014/main" xmlns="" id="{3E4F93F1-4D4A-4595-BCB4-9DE90F07C608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60" name="Text Box 1">
          <a:extLst>
            <a:ext uri="{FF2B5EF4-FFF2-40B4-BE49-F238E27FC236}">
              <a16:creationId xmlns:a16="http://schemas.microsoft.com/office/drawing/2014/main" xmlns="" id="{CA623085-4D70-4F7B-945B-21A21324B414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61" name="Text Box 1">
          <a:extLst>
            <a:ext uri="{FF2B5EF4-FFF2-40B4-BE49-F238E27FC236}">
              <a16:creationId xmlns:a16="http://schemas.microsoft.com/office/drawing/2014/main" xmlns="" id="{6980BE5A-564F-4293-9330-2C9606EBFF98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xmlns="" id="{9A7A2B06-80E3-402E-A659-31084DC01A33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63" name="Text Box 1">
          <a:extLst>
            <a:ext uri="{FF2B5EF4-FFF2-40B4-BE49-F238E27FC236}">
              <a16:creationId xmlns:a16="http://schemas.microsoft.com/office/drawing/2014/main" xmlns="" id="{D6B2F30C-BDCB-4354-B126-EDD900F917D8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64" name="Text Box 1">
          <a:extLst>
            <a:ext uri="{FF2B5EF4-FFF2-40B4-BE49-F238E27FC236}">
              <a16:creationId xmlns:a16="http://schemas.microsoft.com/office/drawing/2014/main" xmlns="" id="{3C9FD824-F4E0-4E92-9677-340818924FBC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65" name="Text Box 1">
          <a:extLst>
            <a:ext uri="{FF2B5EF4-FFF2-40B4-BE49-F238E27FC236}">
              <a16:creationId xmlns:a16="http://schemas.microsoft.com/office/drawing/2014/main" xmlns="" id="{EC99381F-35D6-4BC8-A334-24BEC5DAB4FA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66" name="Text Box 1">
          <a:extLst>
            <a:ext uri="{FF2B5EF4-FFF2-40B4-BE49-F238E27FC236}">
              <a16:creationId xmlns:a16="http://schemas.microsoft.com/office/drawing/2014/main" xmlns="" id="{A0F826E7-1BD8-4DC9-9FFB-7B69782938C2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67" name="Text Box 1">
          <a:extLst>
            <a:ext uri="{FF2B5EF4-FFF2-40B4-BE49-F238E27FC236}">
              <a16:creationId xmlns:a16="http://schemas.microsoft.com/office/drawing/2014/main" xmlns="" id="{CDDDD684-63AC-4F5D-AB56-301058E9E4B3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68" name="Text Box 1">
          <a:extLst>
            <a:ext uri="{FF2B5EF4-FFF2-40B4-BE49-F238E27FC236}">
              <a16:creationId xmlns:a16="http://schemas.microsoft.com/office/drawing/2014/main" xmlns="" id="{B8B5DBAA-CD93-4FAA-8F01-90CAD637C5CA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69" name="Text Box 1">
          <a:extLst>
            <a:ext uri="{FF2B5EF4-FFF2-40B4-BE49-F238E27FC236}">
              <a16:creationId xmlns:a16="http://schemas.microsoft.com/office/drawing/2014/main" xmlns="" id="{8B6A397E-0E6C-4376-B557-85E9E29B94A5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70" name="Text Box 1">
          <a:extLst>
            <a:ext uri="{FF2B5EF4-FFF2-40B4-BE49-F238E27FC236}">
              <a16:creationId xmlns:a16="http://schemas.microsoft.com/office/drawing/2014/main" xmlns="" id="{C756F589-08EC-4F50-B8B0-DA8DE752CE38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71" name="Text Box 1">
          <a:extLst>
            <a:ext uri="{FF2B5EF4-FFF2-40B4-BE49-F238E27FC236}">
              <a16:creationId xmlns:a16="http://schemas.microsoft.com/office/drawing/2014/main" xmlns="" id="{A54EE108-BC91-4EF6-8608-AD053B717B95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72" name="Text Box 1">
          <a:extLst>
            <a:ext uri="{FF2B5EF4-FFF2-40B4-BE49-F238E27FC236}">
              <a16:creationId xmlns:a16="http://schemas.microsoft.com/office/drawing/2014/main" xmlns="" id="{AD9B1A1B-07FC-4A58-BB99-2D1A3478D386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73" name="Text Box 1">
          <a:extLst>
            <a:ext uri="{FF2B5EF4-FFF2-40B4-BE49-F238E27FC236}">
              <a16:creationId xmlns:a16="http://schemas.microsoft.com/office/drawing/2014/main" xmlns="" id="{35007BA6-C4F6-4B00-B69B-39B28ED81947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11</xdr:row>
      <xdr:rowOff>0</xdr:rowOff>
    </xdr:from>
    <xdr:ext cx="1361" cy="180975"/>
    <xdr:sp macro="" textlink="">
      <xdr:nvSpPr>
        <xdr:cNvPr id="174" name="Text Box 1">
          <a:extLst>
            <a:ext uri="{FF2B5EF4-FFF2-40B4-BE49-F238E27FC236}">
              <a16:creationId xmlns:a16="http://schemas.microsoft.com/office/drawing/2014/main" xmlns="" id="{E6DAC527-C3BC-4F85-95D5-0C7AE2BA1802}"/>
            </a:ext>
          </a:extLst>
        </xdr:cNvPr>
        <xdr:cNvSpPr txBox="1">
          <a:spLocks noChangeArrowheads="1"/>
        </xdr:cNvSpPr>
      </xdr:nvSpPr>
      <xdr:spPr bwMode="auto">
        <a:xfrm>
          <a:off x="3429000" y="2886075"/>
          <a:ext cx="1361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11</xdr:row>
      <xdr:rowOff>0</xdr:rowOff>
    </xdr:from>
    <xdr:ext cx="194454" cy="283457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xmlns="" id="{27244A83-047A-478A-9A2D-7F4025567D8A}"/>
            </a:ext>
          </a:extLst>
        </xdr:cNvPr>
        <xdr:cNvSpPr txBox="1"/>
      </xdr:nvSpPr>
      <xdr:spPr>
        <a:xfrm>
          <a:off x="0" y="37528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11</xdr:row>
      <xdr:rowOff>0</xdr:rowOff>
    </xdr:from>
    <xdr:ext cx="194454" cy="283457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xmlns="" id="{219E9CD1-3DA3-4130-ACC7-C95154B7E3C2}"/>
            </a:ext>
          </a:extLst>
        </xdr:cNvPr>
        <xdr:cNvSpPr txBox="1"/>
      </xdr:nvSpPr>
      <xdr:spPr>
        <a:xfrm>
          <a:off x="0" y="37528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11</xdr:row>
      <xdr:rowOff>0</xdr:rowOff>
    </xdr:from>
    <xdr:ext cx="194454" cy="283457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xmlns="" id="{34F0357F-0E13-42B0-A6E8-64434EE82084}"/>
            </a:ext>
          </a:extLst>
        </xdr:cNvPr>
        <xdr:cNvSpPr txBox="1"/>
      </xdr:nvSpPr>
      <xdr:spPr>
        <a:xfrm>
          <a:off x="0" y="37528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11</xdr:row>
      <xdr:rowOff>0</xdr:rowOff>
    </xdr:from>
    <xdr:ext cx="194454" cy="283457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xmlns="" id="{29682416-4CB4-4377-AF4B-93C7E5A6D1CE}"/>
            </a:ext>
          </a:extLst>
        </xdr:cNvPr>
        <xdr:cNvSpPr txBox="1"/>
      </xdr:nvSpPr>
      <xdr:spPr>
        <a:xfrm>
          <a:off x="0" y="37528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11</xdr:row>
      <xdr:rowOff>0</xdr:rowOff>
    </xdr:from>
    <xdr:ext cx="184731" cy="283457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xmlns="" id="{61F5BD67-1119-46D3-9577-F58458AE452F}"/>
            </a:ext>
          </a:extLst>
        </xdr:cNvPr>
        <xdr:cNvSpPr txBox="1"/>
      </xdr:nvSpPr>
      <xdr:spPr>
        <a:xfrm>
          <a:off x="0" y="37528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11</xdr:row>
      <xdr:rowOff>0</xdr:rowOff>
    </xdr:from>
    <xdr:ext cx="184731" cy="283457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xmlns="" id="{B9CF7CB7-1B2F-449B-8853-8E4236A3B2F9}"/>
            </a:ext>
          </a:extLst>
        </xdr:cNvPr>
        <xdr:cNvSpPr txBox="1"/>
      </xdr:nvSpPr>
      <xdr:spPr>
        <a:xfrm>
          <a:off x="0" y="37528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11</xdr:row>
      <xdr:rowOff>0</xdr:rowOff>
    </xdr:from>
    <xdr:ext cx="184731" cy="283457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xmlns="" id="{41E47CEC-7DC5-4452-8558-191C5220275A}"/>
            </a:ext>
          </a:extLst>
        </xdr:cNvPr>
        <xdr:cNvSpPr txBox="1"/>
      </xdr:nvSpPr>
      <xdr:spPr>
        <a:xfrm>
          <a:off x="0" y="37528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11</xdr:row>
      <xdr:rowOff>0</xdr:rowOff>
    </xdr:from>
    <xdr:ext cx="184731" cy="283457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xmlns="" id="{75405945-1B92-40CC-9BD5-B97AA29D7B8F}"/>
            </a:ext>
          </a:extLst>
        </xdr:cNvPr>
        <xdr:cNvSpPr txBox="1"/>
      </xdr:nvSpPr>
      <xdr:spPr>
        <a:xfrm>
          <a:off x="0" y="3752850"/>
          <a:ext cx="184731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11</xdr:row>
      <xdr:rowOff>0</xdr:rowOff>
    </xdr:from>
    <xdr:ext cx="194454" cy="283457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xmlns="" id="{7B046FF1-CF04-4407-B90C-508A229D940C}"/>
            </a:ext>
          </a:extLst>
        </xdr:cNvPr>
        <xdr:cNvSpPr txBox="1"/>
      </xdr:nvSpPr>
      <xdr:spPr>
        <a:xfrm>
          <a:off x="0" y="37528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11</xdr:row>
      <xdr:rowOff>0</xdr:rowOff>
    </xdr:from>
    <xdr:ext cx="194454" cy="283457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xmlns="" id="{AA5A35B7-432B-4114-B9BD-8BD4843ECEB9}"/>
            </a:ext>
          </a:extLst>
        </xdr:cNvPr>
        <xdr:cNvSpPr txBox="1"/>
      </xdr:nvSpPr>
      <xdr:spPr>
        <a:xfrm>
          <a:off x="0" y="37528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11</xdr:row>
      <xdr:rowOff>0</xdr:rowOff>
    </xdr:from>
    <xdr:ext cx="194454" cy="283457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xmlns="" id="{6E0FF2BE-E9BB-4201-BD57-38E9E75697FB}"/>
            </a:ext>
          </a:extLst>
        </xdr:cNvPr>
        <xdr:cNvSpPr txBox="1"/>
      </xdr:nvSpPr>
      <xdr:spPr>
        <a:xfrm>
          <a:off x="0" y="37528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0</xdr:colOff>
      <xdr:row>11</xdr:row>
      <xdr:rowOff>0</xdr:rowOff>
    </xdr:from>
    <xdr:ext cx="194454" cy="283457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xmlns="" id="{5BDE1A9D-CEBF-4FA0-A2F1-4FF328811CE3}"/>
            </a:ext>
          </a:extLst>
        </xdr:cNvPr>
        <xdr:cNvSpPr txBox="1"/>
      </xdr:nvSpPr>
      <xdr:spPr>
        <a:xfrm>
          <a:off x="0" y="375285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zoomScale="85" zoomScaleNormal="85" zoomScaleSheetLayoutView="25" workbookViewId="0">
      <selection activeCell="L9" sqref="L9"/>
    </sheetView>
  </sheetViews>
  <sheetFormatPr defaultRowHeight="11.25" x14ac:dyDescent="0.2"/>
  <cols>
    <col min="1" max="1" width="6" style="1" customWidth="1"/>
    <col min="2" max="2" width="38" style="2" customWidth="1"/>
    <col min="3" max="3" width="87.42578125" style="2" customWidth="1"/>
    <col min="4" max="4" width="8.7109375" style="2" customWidth="1"/>
    <col min="5" max="5" width="9.5703125" style="1" customWidth="1"/>
    <col min="6" max="6" width="14.85546875" style="1" customWidth="1"/>
    <col min="7" max="7" width="16.140625" style="1" customWidth="1"/>
    <col min="8" max="8" width="20.28515625" style="2" customWidth="1"/>
    <col min="9" max="9" width="24.28515625" style="11" customWidth="1"/>
    <col min="10" max="16384" width="9.140625" style="2"/>
  </cols>
  <sheetData>
    <row r="1" spans="1:9" ht="18" customHeight="1" x14ac:dyDescent="0.2">
      <c r="I1" s="1" t="s">
        <v>8</v>
      </c>
    </row>
    <row r="2" spans="1:9" ht="12" customHeight="1" x14ac:dyDescent="0.2">
      <c r="A2" s="16" t="s">
        <v>5</v>
      </c>
      <c r="B2" s="16"/>
      <c r="C2" s="16"/>
      <c r="D2" s="16"/>
      <c r="E2" s="16"/>
      <c r="F2" s="16"/>
      <c r="G2" s="16"/>
      <c r="H2" s="16"/>
      <c r="I2" s="16"/>
    </row>
    <row r="4" spans="1:9" ht="56.25" customHeight="1" x14ac:dyDescent="0.2">
      <c r="A4" s="3" t="s">
        <v>7</v>
      </c>
      <c r="B4" s="3" t="s">
        <v>0</v>
      </c>
      <c r="C4" s="3" t="s">
        <v>1</v>
      </c>
      <c r="D4" s="3" t="s">
        <v>2</v>
      </c>
      <c r="E4" s="3" t="s">
        <v>6</v>
      </c>
      <c r="F4" s="4" t="s">
        <v>3</v>
      </c>
      <c r="G4" s="4" t="s">
        <v>4</v>
      </c>
      <c r="H4" s="5" t="s">
        <v>11</v>
      </c>
      <c r="I4" s="6" t="s">
        <v>12</v>
      </c>
    </row>
    <row r="5" spans="1:9" ht="61.5" customHeight="1" x14ac:dyDescent="0.2">
      <c r="A5" s="7">
        <v>1</v>
      </c>
      <c r="B5" s="13" t="s">
        <v>14</v>
      </c>
      <c r="C5" s="13" t="s">
        <v>14</v>
      </c>
      <c r="D5" s="14" t="s">
        <v>15</v>
      </c>
      <c r="E5" s="15">
        <v>300</v>
      </c>
      <c r="F5" s="15">
        <v>55350</v>
      </c>
      <c r="G5" s="15">
        <f>F5*E5</f>
        <v>16605000</v>
      </c>
      <c r="H5" s="8" t="s">
        <v>9</v>
      </c>
      <c r="I5" s="9" t="s">
        <v>10</v>
      </c>
    </row>
    <row r="6" spans="1:9" ht="54" customHeight="1" x14ac:dyDescent="0.2">
      <c r="A6" s="7">
        <v>2</v>
      </c>
      <c r="B6" s="13" t="s">
        <v>16</v>
      </c>
      <c r="C6" s="13" t="s">
        <v>16</v>
      </c>
      <c r="D6" s="14" t="s">
        <v>17</v>
      </c>
      <c r="E6" s="15">
        <v>300</v>
      </c>
      <c r="F6" s="15">
        <v>24650</v>
      </c>
      <c r="G6" s="15">
        <f t="shared" ref="G6:G11" si="0">F6*E6</f>
        <v>7395000</v>
      </c>
      <c r="H6" s="8" t="s">
        <v>9</v>
      </c>
      <c r="I6" s="9" t="s">
        <v>10</v>
      </c>
    </row>
    <row r="7" spans="1:9" ht="61.5" customHeight="1" x14ac:dyDescent="0.2">
      <c r="A7" s="7">
        <v>3</v>
      </c>
      <c r="B7" s="13" t="s">
        <v>18</v>
      </c>
      <c r="C7" s="13" t="s">
        <v>18</v>
      </c>
      <c r="D7" s="14" t="s">
        <v>19</v>
      </c>
      <c r="E7" s="15">
        <v>10000</v>
      </c>
      <c r="F7" s="15">
        <v>850</v>
      </c>
      <c r="G7" s="15">
        <f t="shared" si="0"/>
        <v>8500000</v>
      </c>
      <c r="H7" s="8" t="s">
        <v>9</v>
      </c>
      <c r="I7" s="9" t="s">
        <v>10</v>
      </c>
    </row>
    <row r="8" spans="1:9" ht="54.75" customHeight="1" x14ac:dyDescent="0.2">
      <c r="A8" s="7">
        <v>4</v>
      </c>
      <c r="B8" s="13" t="s">
        <v>20</v>
      </c>
      <c r="C8" s="13" t="s">
        <v>20</v>
      </c>
      <c r="D8" s="14" t="s">
        <v>19</v>
      </c>
      <c r="E8" s="15">
        <v>6300</v>
      </c>
      <c r="F8" s="15">
        <v>1800</v>
      </c>
      <c r="G8" s="15">
        <f t="shared" si="0"/>
        <v>11340000</v>
      </c>
      <c r="H8" s="8" t="s">
        <v>9</v>
      </c>
      <c r="I8" s="9" t="s">
        <v>10</v>
      </c>
    </row>
    <row r="9" spans="1:9" ht="61.5" customHeight="1" x14ac:dyDescent="0.2">
      <c r="A9" s="7">
        <v>5</v>
      </c>
      <c r="B9" s="13" t="s">
        <v>21</v>
      </c>
      <c r="C9" s="13" t="s">
        <v>21</v>
      </c>
      <c r="D9" s="14" t="s">
        <v>19</v>
      </c>
      <c r="E9" s="15">
        <v>10860</v>
      </c>
      <c r="F9" s="15">
        <v>1800</v>
      </c>
      <c r="G9" s="15">
        <f t="shared" si="0"/>
        <v>19548000</v>
      </c>
      <c r="H9" s="8" t="s">
        <v>9</v>
      </c>
      <c r="I9" s="9" t="s">
        <v>10</v>
      </c>
    </row>
    <row r="10" spans="1:9" ht="63.75" customHeight="1" x14ac:dyDescent="0.2">
      <c r="A10" s="7">
        <v>6</v>
      </c>
      <c r="B10" s="13" t="s">
        <v>22</v>
      </c>
      <c r="C10" s="13" t="s">
        <v>22</v>
      </c>
      <c r="D10" s="14" t="s">
        <v>19</v>
      </c>
      <c r="E10" s="15">
        <v>8020</v>
      </c>
      <c r="F10" s="15">
        <v>1800</v>
      </c>
      <c r="G10" s="15">
        <f t="shared" si="0"/>
        <v>14436000</v>
      </c>
      <c r="H10" s="8" t="s">
        <v>9</v>
      </c>
      <c r="I10" s="9" t="s">
        <v>10</v>
      </c>
    </row>
    <row r="11" spans="1:9" ht="69" customHeight="1" x14ac:dyDescent="0.2">
      <c r="A11" s="7">
        <v>7</v>
      </c>
      <c r="B11" s="13" t="s">
        <v>23</v>
      </c>
      <c r="C11" s="13" t="s">
        <v>23</v>
      </c>
      <c r="D11" s="14" t="s">
        <v>19</v>
      </c>
      <c r="E11" s="15">
        <v>5440</v>
      </c>
      <c r="F11" s="15">
        <v>1800</v>
      </c>
      <c r="G11" s="15">
        <f t="shared" si="0"/>
        <v>9792000</v>
      </c>
      <c r="H11" s="8" t="s">
        <v>9</v>
      </c>
      <c r="I11" s="9" t="s">
        <v>10</v>
      </c>
    </row>
    <row r="12" spans="1:9" x14ac:dyDescent="0.2">
      <c r="A12" s="10"/>
      <c r="B12" s="5" t="s">
        <v>13</v>
      </c>
      <c r="C12" s="8"/>
      <c r="D12" s="8"/>
      <c r="E12" s="10"/>
      <c r="F12" s="10"/>
      <c r="G12" s="12">
        <f>SUM(G5:G11)</f>
        <v>87616000</v>
      </c>
      <c r="H12" s="8"/>
      <c r="I12" s="9"/>
    </row>
  </sheetData>
  <autoFilter ref="A4:G4"/>
  <mergeCells count="1">
    <mergeCell ref="A2:I2"/>
  </mergeCells>
  <pageMargins left="0.19685039370078741" right="0.19685039370078741" top="0.19685039370078741" bottom="0.19685039370078741" header="0.31496062992125984" footer="0.31496062992125984"/>
  <pageSetup paperSize="9" scale="5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2024-12-23T02:28:47Z</dcterms:modified>
</cp:coreProperties>
</file>