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0815"/>
  </bookViews>
  <sheets>
    <sheet name="Лист 1" sheetId="4" r:id="rId1"/>
  </sheets>
  <definedNames>
    <definedName name="_xlnm._FilterDatabase" localSheetId="0" hidden="1">'Лист 1'!$A$4:$G$5</definedName>
    <definedName name="_xlnm.Print_Area" localSheetId="0">'Лист 1'!$A$1:$G$10</definedName>
  </definedNames>
  <calcPr calcId="152511"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 i="4" l="1"/>
</calcChain>
</file>

<file path=xl/sharedStrings.xml><?xml version="1.0" encoding="utf-8"?>
<sst xmlns="http://schemas.openxmlformats.org/spreadsheetml/2006/main" count="31" uniqueCount="23">
  <si>
    <t>Наименование</t>
  </si>
  <si>
    <t>Краткая характеристика</t>
  </si>
  <si>
    <t>Ед.
изм-я</t>
  </si>
  <si>
    <t>Цена за единицу, 
без учета НДС, тенге</t>
  </si>
  <si>
    <t>Сумма, планируемая для закупки, без учета НДС, тенге</t>
  </si>
  <si>
    <t>Перечень закупаемых товаров</t>
  </si>
  <si>
    <t>Кол-во</t>
  </si>
  <si>
    <t>№ лота</t>
  </si>
  <si>
    <t>Комплект для компрессионно-дистракционного остесинтеза по Г.А Илизарову</t>
  </si>
  <si>
    <t>шт</t>
  </si>
  <si>
    <t>Стержень реконструктивный для большеберцовой кости 9x285, 300, 315, 330, 345, 10х285, 300, 315, 330, 345, 360, 11х300, 315, 330, 345, 360 мм</t>
  </si>
  <si>
    <t>Стержень для бедренной кости L;R 9x320, 340, 360 мм, 380мм, 10х340, 360, 380 мм, 11х360, 380, 400 мм, 12х360, 380, 400, 13х360, 380, 400 мм</t>
  </si>
  <si>
    <t>Винт полиаксиальный диаметром 4.0, 4.5, 5.0, 5.5, 6.0, 6.5, 7.0, 7.5, 8.5, 9.5, 10.5 мм, длиной 20, 25, 30, 35, 40, 45, 50, 55, 60, 65, 70, 75, 80, 85, 90, 95, 100 мм</t>
  </si>
  <si>
    <t>Стержни канюлированные для фиксации переломов и деформации большеберцовой кости. Диаметр стержня d= 9мм, 10мм, 11мм, длина стержня L= 285 мм, 300мм, 315мм, 330мм, 345мм, 360мм. Стержень канюлированный. Должна быть возможность создания компрессии в проксимальной части стержня – должна быть в проксимальной части канюлированное резьбовое отверстие М8, диаметр канюлированного отверстия в дистальной части 4 мм. Фиксация стержня при помощи рентген негативного дистального целенаправителя возможна для каждой длины стержня (270 – 390 мм). В проксимальной части имеются 5 отверстий. 2 резьбовых отверсия у верхушки стержня на расстоянии 17мм и 24мм соответственно, расположенных переменно под углом 45° к оси двух нерезьбовых отверстий и одного динамического. Нерезьбовые отверстия в проксимальной части расположены от верхушки стержня на расстоянии 31мм и 72мм соответственно. Динамическое отверстие в проксимальной части расположено от верхушки стержня на расстоянии 47мм и позволяет провести компрессию на промежутке 11,5мм. Отверстия в проксимальной части позволяют фиксировать стержень как минимум в трех разных плоскостях. Проксимальная часть стержня имеет изгиб под углом 13° и по радиусу R=40мм  относительно дистальной части стержня. В дистальной части стержня расположены не менее 5 отверстий. 5 резьбовых отверстий от конца стержня на расстоянии 5мм, 11,5мм, 18мм, 26мм и 35мм соответственно, расположенных последовательно под углом 45°. Дистальная часть с отверсиями на расстоянии 55мм от конца стержня изогнута под радиусом R=40мм. Резьбовые отверстия обеспечивают фиксацию в четырех плоскостях. Треугольное поперечное сечение нижней части стержня и компрессионного отверстия верхней части обеспечивают снижение внутрикостного давления во время процедуры имплантации. В реконструктивных отверстиях можно применять в порядке замены винты диаметром 4,5мм и 5,0мм. Канюлированные слепые винты, позволяющие удлинить верхнюю часть стержня, выпускаются как минимум 6 размеров в диапазоне от 0мм до 25мм с шагом 5мм. Имплантаты должны быть оценены по критериям безопасности и совместимости с процедурами магнитно-резонансной томографии.  состав материала: C     - 0,03% max., Si - 1,0% max., Mn - 2,0% max., P - 0,025% max., S - 0,01% max., N - 0,1% maх., Cr - 17, 0 - 19,0% max., Mo - 2,25 - 3,0%, Ni - 13,0 - 15,0%, Cu - 0,5% max., Fe - остальное.</t>
  </si>
  <si>
    <t xml:space="preserve">Интрамедуллярный канюлированный стержень для блокирующего остеосинтеза бедренной кости, правый/левый. Универсальный канюлированный стержень предназначен для лечения переломов бедренной кости (применяется при компрессионном, реконструктивном и ретроградном методах лечения), вводится анте- и ретроградным методами. Длина L=320 мм, 340мм, 360мм, 380мм, 400мм. фиксация стержня при помощи дистального рентген негативного целенаправителя возможна до длины 520 мм, диаметр дистальной части стержня d= 9 мм, 10мм, 11мм, 12мм, 13мм,  диаметр проксимальной части 13 мм, длинна 82мм. Проксимальная часть стержня изогнута на радиусе 2800мм. На поверхности дистального отдела имеются 2 продольных канала расположеных на длинне всей дистальной части стержня в оси динамических отверстий на глубине 0,6мм. Каналы начинаются на расстоянии 79мм от верхушки стержня. Стержень канюлированный, диаметр канюлированного отверстия в дистальной части 5мм и в проксимальной части 5мм. Должна быть возможность создания компрессии в дистальной и проксимальной части стержня. Стержень правый, левый. Является универсальным, т.к правый стержень может быть установлен на правую конечность и наоборот, кроме реконструктивном метода введения. В проксимальной части имеются 6 отверстий. 2 нерезьбовых отверсия у верхушки стержня диаметром 6,5мм на расстоянии 15мм, 30мм расположеных в плоскости шейки вертела перпендикулярно поверхности стержня. Используются при ретроградном методе фиксации под дистальные винты 6,5мм и блокирующий набор 6,5 мм для фиксации мыщелков. 2 нерезьбовых отверсия у верхушки стержня диаметром 6,5мм на расстоянии 47мм, 58,5мм от верхушки стержня, расположеных в плоскости шейки вертела под углом 45° от поверхности стержня. Используются при реконструктивном и антеградном методе фиксации под дистальные винты 6,5мм и реконструктивные винты 6,5 мм имплантированные в шейку бедра. Данные отверстия соединены динамическим отверстием диаметром 4,5мм, позволяющим провести компрессию на промежутке 11,5мм. 1 резьбовое отверстие под винт 4,5мм от верхушки стержня на расстоянии 72мм в плоскости шейки вертеля. В дистальной части стержня расположены не менее 4 отверстий. 3 резьбовые отверстия под винты 4,5мм от конца стержня на расстоянии 5мм в плоскости шейки вертела, 15мм и 25мм в плоскости перпендикулярно плоскости шейки вертеля и одно динамическое отверстие диаметром 4,5мм на расстоянии 35мм, позволяющее провести компрессию на расстоянии 6мм в плоскости шейки вертела. В проксимальной части стержня находится резьбовое отверсие М10 под слепой и компрессионный винт длинной 25мм. Имплантаты должны быть оценены по критериям безопасности и совместимости с процедурами магнитно-резонансной томографии.
состав материала: C     - 0,03% max., Si    - 1,0% max., Mn - 2,0% max., P     - 0,025% max., S     - 0,01% max., N    - 0,1% maх., Cr   - 17,0 - 19,0% max., Mo - 2,25 - 3,0%, Ni   - 13,0 - 15,0%, Cu   - 0,5% max., Fe   -остальное.
</t>
  </si>
  <si>
    <t>Применяются для чрескостного остеосинтеза в составе комплекта для компрессионно-дистракционного остесинтеза по Г.А Илизарову,  для лечения переломов трубчатых костей в острый период, а также осложненных, оскольчатых, многофрагментарных переломов. Функция спиц заключается в сквозном проведении их через мягкие ткани и трубчатые кости верхних и нижних конечностей, с последующим прикреплением к металлическим кольцам и полукольцам посредством  прижимных болтов и гаек. Подобным способом накладывается от 2 до 5 колец (полуколец) со спицами в зависимости от типа перелома, наложенные кольца(полукольца) соединяются между собой поперечными стержнями, балками, телескопическими стержнями образуя прочную конструкцию вокруг конечности пациента, обеспечивающую надежную фиксацию и иммобилизацию перелома. Спицы подразделяются  на гладкие ( без упора)  и с упорной площадкой. Для чрескостного остеосинтеза  применяются спицы без упора диаметром 1,8мм длина 370 мм,  без упора диаметром 2,0 мм длина 370 мм, спицы без упора диаметром 1,5 мм длина 250 мм, спицы без упора диаметром 1,5 мм длина 170 мм, спицы без упора диаметром 1,5 мм длина 150 мм. -700шт
Спицы могут иметь форму режущей части:  – одногранная (перьевая)   Хвостовики спиц должны обладать следующими параметрами: длина 10+1 мм, максимальная ширина 1,8 мм, толщина 1,1-0,1 мм.
Поверхность спиц полированная до шероховатости Ra = 0.2 мкм. 
Спица должна иметь поверхность обработанную электролитно-плазменным методом.
Радиус притупления рабочей части спиц не более 0,03 мм.
Спица должна выдерживать усилия на разрыв не менее 130кгс/мм 2
Спицы с упорной площадкой должны выдерживать осевое усилие на сдвиг упора до 120 кг. (12,2 н.) включительно. Упор на спице должен быть выполнен из серебро - содержащего припоя.
Применяемые материалы: прутки с высокой нагортовкой поверхности  из нержавеющей медицинской стали.
Применяются для чрескостного остеосинтеза в составе комплекта для компрессионно-дистракционного остесинтеза по Г.А Илизарову,  для лечения переломов трубчатых костей в острый период, а также осложненных, оскольчатых, многофрагментарных переломов. Функция спиц заключается в сквозном проведении их через мягкие ткани и трубчатые кости верхних и нижних конечностей, с последующим прикреплением к металлическим кольцам и полукольцам посредством  прижимных болтов и гаек. Подобным способом накладывается от 2 до 5 колец (полуколец) со спицами в зависимости от типа перелома, наложенные кольца(полукольца) соединяются между собой поперечными стержнями, балками, телескопическими стержнями образуя прочную конструкцию вокруг конечности пациента, обеспечивающую надежную фиксацию и иммобилизацию перелома. Спицы подразделяются  на гладкие ( без упора)  и с упорной площадкой. Для чрескостного остеосинтеза  применяются спицы с упором диаметром 1,5 мм длина 250 мм, спицы с упором диаметром 1,8 мм длина 400 мм,  спицы с упором диаметром 2,0 мм длина 400 мм. – 300шт
Спицы могут иметь форму режущей части:  – одногранная (перьевая)   Хвостовики спиц должны обладать следующими параметрами: длина 10+1 мм, максимальная ширина 1,8 мм, толщина 1,1-0,1 мм.
Поверхность спиц полированная до шероховатости Ra = 0.2 мкм. 
Спица должна иметь поверхность обработанную электролитно-плазменным методом.
Радиус притупления рабочей части спиц не более 0,03 мм.
Спица должна выдерживать усилия на разрыв не менее 130кгс/мм 2
Спицы с упорной площадкой должны выдерживать осевое усилие на сдвиг упора до 120 кг. (12,2 н.) включительно. Упор на спице должен быть выполнен из серебро - содержащего припоя.
Применяемые материалы: прутки с высокой нагортовкой поверхности  из нержавеющей медицинской стали.
Габаритная длина стержней 60 мм, 80 мм, 100 мм, 120 мм, 150 мм, 200 мм. – 100шт, Стержни на всей длине поверхности должны иметь резьбу М6-8g по ГОСТ 9150. На резьбовых поверхностях не должно быть заусениц и вмятин, препятствующих навинчиванию проходного калибра, рванин и выкрошенных ниток. Торцы стержня имеют сферическую поверхность радиусом от 3 до 3,5мм. Стержни должны быть изготовлены из коррозионно-стойкой стали 14Х17Н2 по ГОСТ 5632. Шероховатость резьбовых поверхностей должна быть не более 3,2 мкм по ГОСТ 2789. Стержни резьбовые могут быть снабжены отв. диаметром от 1,6мм. до 1,7мм. на расстоянии от 5,5 до 6,5 мм. от торца. 
Шайба с пазом- 24шт. Толщина шайбы от 2,9 до 3мм. Диаметр отверстия от 6,9 до 7,1мм. Наружный диаметр должен быть от 13,9 до 14 мм. На торце шайбы должен быть паз для фиксации спицы на опорных элементах. При вкладывании спицы диаметром 1,5 мм. в паз шайбы, спица должна выступать за поверхность торца шайбы от 0,4 до 0,7мм. Надежность фиксации спиц (отсутствие смещения в месте закрепления) на опорных элементах должна сохраняться при приложении осевого усилия к последним не менее 160 кгс (1570 Н.). Шайбы должны быть изготовлены из коррозионно-стойкой стали марки 14Х17Н2 по ГОСТ 5632. Острые кромки должны быть притуплены радиусом от 0,2 до 0,4 мм.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по ГОСТ 2789. Шероховатость отверстия не должна превышать 0,8 мкм по ГОСТ 2789.
Габаритные размеры без выдвижного стержня 150 мм, 200 мм, 250 мм, 300 мм – 10шт,  мксимальный вылет соответственно каждому размеру 10 мм, 100 мм, 140 мм, 180 мм. Стержень телескопический должен иметь на концах резьбовые хвостовики с резьбой М6-8g по ГОСТ 9150. С одной стороны хвостовик должен быть надежно завальцован в теле стержня с образованием опорной поверхности для надежной установки и фиксации на опорных элементах аппарата Илизарова. С другой стороны резьбовой хвостовик должен иметь возможность выдвигаться и задвигаться в тело стержня (максимальная величина вылета стержня приведена в таблице), с фиксацией в промежуточных положениях. На резьбовых поверхностях не должно быть: заусенец и вмятин, препятствующих навинчиванию проходного калибра, рванин и выкрошенных ниток. Хвостовики должны быть изготовлены из коррозионно-стойкой стали марки 14Х17Н2 по ГОСТ 5632. Тело стержня должно быть изготовлено из коррозионно-стойкой стали 12Х18Н10Т по ГОСТ 5632.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по ГОСТ 2789. Шероховатость резьбовых поверхностей должна быть не более 3,2 мкм по ГОСТ 2789.
Болт-спицефиксатор – 500шт, предназначен для крепления спицы на опорных элементах аппарата Илизарова. Болт-спицификсатор должен иметь шестигранную головку с размером от 9,9 мм. до 10 мм.  Длина болта должна быть от 24,85 мм. до 25 мм. Болт-спицефиксатор должен быть снабжен подголовником диаметром от 6,70 мм. до 6,85 мм и пазом шириной 2 мм. На головке болта обязательно наличие фаски 30. Резьба М6-8g по ГОСТ 9150. Болт-спицефиксатор должен надежно крепить спицу на опорных элементах аппарата Илизарова. При креплении спицы на опорном элементе болтом-спицефиксатором последняя должна выдерживать осевое усилие от проскальзывания не менее 160 кгс (1570 Н.). На резьбовых поверхностях не допускаются: заусенцы и вмятины, препятствующие навинчиванию проходного калибра, рванины и выкрашивание ниток. Болты должны быть изготовлены из коррозионно-стойкой стали марки 14Х17Н2 по ГОСТ 5632. Твердость материала по Роквеллу HRC44…48 еденицы. Шероховатость наружных поверхностей деталей кроме резьбовых должна быть не более 0,32 мкм по ГОСТ 2789.
"Полукольцо, D=140 мм, 20 отв – 8шт. Полукольца должны быть снабжены отверстиями диаметром от 6,9 мм до 7,1 мм с фаской 0,5х45о. Отверстия в полукольцах должны иметь равномерный шагокружности среднего диаметра (кроме мест отгиба концов полуколец). Погрешностьшагу не должна превышать ±0,2 мм. Отверстия в полукольцах должны быть симметричны относительно наружного и внутреннего диаметра полукольца, допускаемая несимметричность не более ±0,25 мм. Профиль сечения полуколец должен быть тороидальной формы с плавным переходом на плоскость торца. Полукольца должны собираться в кольцо свободно, без перекосов и заеданий с помощью крепежных элементов (болты, гайки). При этом на кольце должна образоваться ровная привалочная поверхность, служащая для последующего крепления на ней спиц и стержней-шурупов. Допуск плоскостности этой поверхности должен быть не более 0,3 мм. Полукольца должны быть изготовлены из стали 12Х18Н10Т . Относительная магнитная проницаемость стали должна быть не более 1,05.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"Полукольцо, D=150 мм, 21 отв.-10шт, Полукольца должны быть снабжены отверстиями диаметром от 6,9 мм до 7,1 мм с фаской 0,5х45о. Отверстия в полукольцах должны иметь равномерный шагокружности среднего диаметра (кроме мест отгиба концов полуколец). Погрешностьшагу не должна превышать ±0,2 мм. Отверстия в полукольцах должны быть симметричны относительно наружного и внутреннего диаметра полукольца, допускаемая несимметричность не более ±0,25 мм. Профиль сечения полуколец должен быть тороидальной формы с плавным переходом на плоскость торца. Полукольца должны собираться в кольцо свободно, без перекосов и заеданий с помощью крепежных элементов (болты, гайки). При этом на кольце должна образоваться ровная привалочная поверхность, служащая для последующего крепления на ней спиц и стержней-шурупов. Допуск плоскостности этой поверхности должен быть не более 0,3 мм. Полукольца должны быть изготовлены из стали 12Х18Н10Т . Относительная магнитная проницаемость стали должна быть не более 1,05.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"Полукольцо, D=160 мм, 22 отв.- 80шт, Полукольца должны быть снабжены отверстиями диаметром от 6,9 мм до 7,1 мм с фаской 0,5х45о. Отверстия в полукольцах должны иметь равномерный шагокружности среднего диаметра (кроме мест отгиба концов полуколец). Погрешностьшагу не должна превышать ±0,2 мм. Отверстия в полукольцах должны быть симметричны относительно наружного и внутреннего диаметра полукольца, допускаемая несимметричность не более ±0,25 мм. Профиль сечения полуколец должен быть тороидальной формы с плавным переходом на плоскость торца. Полукольца должны собираться в кольцо свободно, без перекосов и заеданий с помощью крепежных элементов (болты, гайки). При этом на кольце должна образоваться ровная привалочная поверхность, служащая для последующего крепления на ней спиц и стержней-шурупов. Допуск плоскостности этой поверхности должен быть не более 0,3 мм. Полукольца должны быть изготовлены из стали 12Х18Н10Т. Относительная магнитная проницаемость стали должна быть не более 1,05.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Полукольцо, D=180 мм, 25 отв.- 28шт, Полукольца должны быть снабжены отверстиями диаметром от 6,9 мм до 7,1 мм с фаской 0,5х45о. Отверстия в полукольцах должны иметь равномерный шагокружности среднего диаметра (кроме мест отгиба концов полуколец). Погрешностьшагу не должна превышать ±0,2 мм. Отверстия в полукольцах должны быть симметричны относительно наружного и внутреннего диаметра полукольца, допускаемая несимметричность не более ±0,25 мм. Профиль сечения полуколец должен быть тороидальной формы с плавным переходом на плоскость торца. Полукольца должны собираться в кольцо свободно, без перекосов и заеданий с помощью крепежных элементов (болты, гайки). При этом на кольце должна образоваться ровная привалочная поверхность, служащая для последующего крепления на ней спиц и стержней-шурупов. Допуск плоскостности этой поверхности должен быть не более 0,3 мм. Полукольца должны быть изготовлены из стали 12Х18Н10Т. Относительная магнитная проницаемость стали должна быть не более 1,05.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"Полукольцо, D=200 мм, 27 отв. – 8шт, Полукольца должны быть снабжены отверстиями диаметром от 6,9 мм до 7,1 мм с фаской 0,5х45о. Отверстия в полукольцах должны иметь равномерный шагокружности среднего диаметра (кроме мест отгиба концов полуколец). Погрешностьшагу не должна превышать ±0,2 мм. Отверстия в полукольцах должны быть симметричны относительно наружного и внутреннего диаметра полукольца, допускаемая несимметричность не более ±0,25 мм. Профиль сечения полуколец должен быть тороидальной формы с плавным переходом на плоскость торца. Полукольца должны собираться в кольцо свободно, без перекосов и заеданий с помощью крепежных элементов (болты, гайки). При этом на кольце должна образоваться ровная привалочная поверхность, служащая для последующего крепления на ней спиц и стержней-шурупов. Допуск плоскостности этой поверхности должен быть не более 0,3 мм. Полукольца должны быть изготовлены из стали 12Х18Н10Т. Относительная магнитная проницаемость стали должна быть не более 1,05.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"Полукольцо, D=220 мм, 30 отв.-8шт, Полукольца должны быть снабжены отверстиями диаметром от 6,9 мм до 7,1 мм с фаской 0,5х45о. Отверстия в полукольцах должны иметь равномерный шагокружности среднего диаметра (кроме мест отгиба концов полуколец). Погрешностьшагу не должна превышать ±0,2 мм. Отверстия в полукольцах должны быть симметричны относительно наружного и внутреннего диаметра полукольца, допускаемая несимметричность не более ±0,25 мм. Профиль сечения полуколец должен быть тороидальной формы с плавным переходом на плоскость торца. Полукольца должны собираться в кольцо свободно, без перекосов и заеданий с помощью крепежных элементов (болты, гайки). При этом на кольце должна образоваться ровная привалочная поверхность, служащая для последующего крепления на ней спиц и стержней-шурупов. Допуск плоскостности этой поверхности должен быть не более 0,3 мм. Полукольца должны быть изготовлены из стали 12Х18Н10Т. Относительная магнитная проницаемость стали должна быть не более 1,05.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Кронштейн, с резьбовым хвостовиком, М6, 1 отв. – 10шт, "На торцевой поверхности кронштейна должен быть резьбовой хвостовик М6-8g . Резьбовой хвостовик должен иметь заходную фаску 1x45°. На резьбовой поверхности не должно быть заусениц и вмятин, препятствующих навинчиванию проходного калибра, рванин и выкрошенных ниток. Кроштейн со стороны резьбового хвостовика должен быть снабжен опорной поверхностью для надежной установки и фиксации в требуемой ориентации на опорных элементах аппарата Илизарова. Размер опорной поверхности (под ключ) должен быть от 9,9 до 10 мм. Торец с обратной стороны должен иметь сферическую поверхность R8 мм. Диаметр гладких отверстий на кронштейнах должен быть от 6,9 мм. до 7,1 мм., межцентровое расстояние между отверстиями должно быть 11±0,1 мм. Фаска на отверстиях должны быть 0,5х45°. Кронштейны должны быть изготовлены из коррозионно-стойкой стали 14Х17Н2.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Шероховатость резьбовых поверхностей должна быть не более 3,2 мкм. . Шероховатость в гладких отверстиях не более 1,6 мкм .
Кронштейн, с резьбовым хвостовиком, М6, 2 отв.- 10шт "На торцевой поверхности кронштейна должен быть резьбовой хвостовик М6-8g . Резьбовой хвостовик должен иметь заходную фаску 1x45°. На резьбовой поверхности не должно быть заусениц и вмятин, препятствующих навинчиванию проходного калибра, рванин и выкрошенных ниток. Кроштейн со стороны резьбового хвостовика должен быть снабжен опорной поверхностью для надежной установки и фиксации в требуемой ориентации на опорных элементах аппарата Илизарова. Размер опорной поверхности (под ключ) должен быть от 9,9 до 10 мм. Торец с обратной стороны должен иметь сферическую поверхность R8 мм. Диаметр гладких отверстий на кронштейнах должен быть от 6,9 мм. до 7,1 мм., межцентровое расстояние между отверстиями должно быть 11±0,1 мм. Фаска на отверстиях должны быть 0,5х45°. Кронштейны должны быть изготовлены из коррозионно-стойкой стали 14Х17Н2.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Шероховатость резьбовых поверхностей должна быть не более 3,2 мкм. . Шероховатость в гладких отверстиях не более 1,6 мкм .
Кронштейн, с резьбовым хвостовиком, М6, 3 отв.- 10шт "На торцевой поверхности кронштейна должен быть резьбовой хвостовик М6-8g . Резьбовой хвостовик должен иметь заходную фаску 1x45°. На резьбовой поверхности не должно быть заусениц и вмятин, препятствующих навинчиванию проходного калибра, рванин и выкрошенных ниток. Кроштейн со стороны резьбового хвостовика должен быть снабжен опорной поверхностью для надежной установки и фиксации в требуемой ориентации на опорных элементах аппарата Илизарова. Размер опорной поверхности (под ключ) должен быть от 9,9 до 10 мм. Торец с обратной стороны должен иметь сферическую поверхность R8 мм. Диаметр гладких отверстий на кронштейнах должен быть от 6,9 мм. до 7,1 мм., межцентровое расстояние между отверстиями должно быть 11±0,1 мм. Фаска на отверстиях должны быть 0,5х45°. Кронштейны должны быть изготовлены из коррозионно-стойкой стали 14Х17Н2.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Шероховатость резьбовых поверхностей должна быть не более 3,2 мкм. . Шероховатость в гладких отверстиях не более 1,6 мкм .
Кронштейн, с резьбовым хвостовиком, М6, 4 отв.- 5шт, "На торцевой поверхности кронштейна должен быть резьбовой хвостовик М6-8g . Резьбовой хвостовик должен иметь заходную фаску
1x45°. На резьбовой поверхности не должно быть заусениц и вмятин, препятствующих навинчиванию проходного калибра, рванин и выкрошенных ниток. Кроштейн со стороны резьбового хвостовика должен быть снабжен опорной поверхностью для надежной установки и фиксации в требуемой ориентации на опорных элементах аппарата Илизарова. Размер опорной поверхности (под ключ) должен быть от 9,9 до 10 мм. Торец с обратной стороны должен иметь сферическую поверхность R8 мм. Диаметр гладких отверстий на кронштейнах должен быть от 6,9 мм. до 7,1 мм., межцентровое расстояние между отверстиями должно быть 11±0,1 мм. Фаска на отверстиях должны быть 0,5х45°. Кронштейны должны быть изготовлены из коррозионно-стойкой стали 14Х17Н2.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Шероховатость резьбовых поверхностей должна быть не более 3,2 мкм. . Шероховатость в гладких отверстиях не более 1,6 мкм .
Кронштейн, с резьбовым отверстием, М6, 1 отв. – 5шт, "На торцевой поверхности кронштейна должно быть резьбовое отвестие М6-7H . Резьбовое отверстие должно иметь заходную фаску 1x45°. На резьбовых поверхностях не должно быть заусениц и вмятин, препятствующих навинчиванию проходного калибра, рванин и выкрошенных ниток. Кроштейн со стороны резьбового отверстия должен быть снабжен опорной поверхностью для надежной установки и фиксации в требуемой ориентации на опорных элементах аппарата Илизарова. Размер опорной поверхности (под ключ) должен быть от 9,9 до 10 мм. Торец с обратной стороны должен иметь сферическую поверхность R8 мм. Диаметр гладких отверстий на кронштейнах должен быть от 6,9 мм. до 7,1 мм., межцентровое расстояние между отверстиями должно быть 11±0,1 мм. Фаска на отверстиях должны быть 0,5х450. Кронштейны должны быть изготовлены из коррозионно-стойкой стали 14Х17Н2.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Шероховатость резьбовых поверхностей должна быть не более 3,2 мкм. . Шероховатость в гладких отверстиях не более 1,6 мкм .
Кронштейн, с резьбовым отверстием, М6, 2 отв. – 10шт, "На торцевой поверхности кронштейна должно быть резьбовое отвестие М6-7H . Резьбовое отверстие должно иметь заходную фаску 1x45°. На резьбовых поверхностях не должно быть заусениц и вмятин, препятствующих навинчиванию проходного калибра, рванин и выкрошенных ниток. Кроштейн со стороны резьбового отверстия должен быть снабжен опорной поверхностью для надежной установки и фиксации в требуемой ориентации на опорных элементах аппарата Илизарова. Размер опорной поверхности (под ключ) должен быть от 9,9 до 10 мм. Торец с обратной стороны должен иметь сферическую поверхность R8 мм. Диаметр гладких отверстий на кронштейнах должен быть от 6,9 мм. до 7,1 мм., межцентровое расстояние между отверстиями должно быть 11±0,1 мм. Фаска на отверстиях должны быть 0,5х450. Кронштейны должны быть изготовлены из коррозионно-стойкой стали 14Х17Н2.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Шероховатость резьбовых поверхностей должна быть не более 3,2 мкм. . Шероховатость в гладких отверстиях не более 1,6 мкм .
Кронштейн, с резьбовым отверстием, М6, 3 отв.- 10шт, "На торцевой поверхности кронштейна должно быть резьбовое отвестие М6-7H . Резьбовое отверстие должно иметь заходную фаску 1x45°. На резьбовых поверхностях не должно быть заусениц и вмятин, препятствующих навинчиванию проходного калибра, рванин и выкрошенных ниток. Кроштейн со стороны резьбового отверстия должен быть снабжен опорной поверхностью для надежной установки и фиксации в требуемой ориентации на опорных элементах аппарата Илизарова. Размер опорной поверхности (под ключ) должен быть от 9,9 до 10 мм. Торец с обратной стороны должен иметь сферическую поверхность R8 мм. Диаметр гладких отверстий на кронштейнах должен быть от 6,9 мм. до 7,1 мм., межцентровое расстояние между отверстиями должно быть 11±0,1 мм. Фаска на отверстиях должны быть 0,5х450. Кронштейны должны быть изготовлены из коррозионно-стойкой стали 14Х17Н2.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Шероховатость резьбовых поверхностей должна быть не более 3,2 мкм. . Шероховатость в гладких отверстиях не более 1,6 мкм .
Кронштейн, с резьбовым отверстием, М6, 4 отв. – 5шт, "На торцевой поверхности кронштейна должно быть резьбовое отвестие М6-7H . Резьбовое отверстие должно иметь заходную фаску 1x45°. На резьбовых поверхностях не должно быть заусениц и вмятин, препятствующих навинчиванию проходного калибра, рванин и выкрошенных ниток. Кроштейн со стороны резьбового отверстия должен быть снабжен опорной поверхностью для надежной установки и фиксации в требуемой ориентации на опорных элементах аппарата Илизарова. Размер опорной поверхности (под ключ) должен быть от 9,9 до 10 мм. Торец с обратной стороны должен иметь сферическую поверхность R8 мм. Диаметр гладких отверстий на кронштейнах должен быть от 6,9 мм. до 7,1 мм., межцентровое расстояние между отверстиями должно быть 11±0,1 мм. Фаска на отверстиях должны быть 0,5х450. Кронштейны должны быть изготовлены из коррозионно-стойкой стали 14Х17Н2.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 Шероховатость резьбовых поверхностей должна быть не более 3,2 мкм. . Шероховатость в гладких отверстиях не более 1,6 мкм .
Гайка, М6, нержавеющая сталь- 1002шт, "Гайки должны иметь резьбу М6-7H с заходной фаской 1x45°. Шестигранная поверхность должна иметь размер под ключ от 9,9 до 10 мм. На торцах гайки обязательно наличие фаски 30°. На резьбовых поверхностях не должно быть заусенец и вмятин, препятствующих навинчиванию проходного калибра, рванин и выкрошенных ниток.  Гайки должны быть изготовлены из коррозионно-стойкой стали марки 12Х18Н9. Допускается изготовление из углеродистой стали с гальванопокрытиемГОСТ 9.306 для условий эксплуатации 1ГОСТ 15150. На наружных поверхностях не должно быть дефектов в виде трещин, заусенцев, забоин. Шероховатость наружных поверхностей деталей должна быть не более 0,4 мкм . Шероховатость резьбовых поверхностей должна быть не более 3,2 мкм                                                                           
Болт М6х10, 16, нержавеющая сталь – 160шт, "Болт предназначен для соединения деталей аппарата Илизарова.  Болт должен иметь размер под ключ от 9,9 до 10 мм. На головке болта обязательно наличие фаски 30°. Резьба М6-8g . На заходе резьбы должна быть фаска 1x45°. На резьбовых поверхностях не допускаются: заусенцы и вмятины, препятствующие навинчиванию проходного калибра, рванины и выкрашивание ниток. Детали должны быть изготовлены из коррозионно-стойкой стали марки 12Х18Н9 (1.4401).. Шероховатость наружных поверхностей деталей кроме резьбовых должна быть не более 0,32 мкм . 
Зажим угловой, М6- 30шт, Зажим угловой предназначен для крепления стержней шурупов на опорных элементах аппарата Илизарова. Зажим Г-образный должен иметь размер под ключ от 9,9 до 10 мм. Длина зажима от 24,85 до 25 мм. Деталь должна быть снабжена подголовником диаметром от 6,70 мм. до 6,85 мм и пазом шириной от 6,1 до 6,3 мм. На торцах обязательно наличие фасок 1x45°. Резьба М6-8g . На резьбовых поверхностях не допускаются: заусенцы и вмятины, препятствующие навинчиванию проходного калибра, рванины и выкрашивание ниток. Надежность фиксации зажимом стержней-шурупов (отсутствие смещения в месте закрепления) на опорных элементах, должна сохраняться при приложении осевого усилия к последним не менее 160 кгс (1570 Н.). Детали должны быть изготовлены из коррозионно-стойкой стали . Твердость материалаРоквеллу HRC28…32 еденицы. Шероховатость наружных поверхностей деталей кроме резьбовых должна быть не более 0,32 мкм .</t>
  </si>
  <si>
    <t>комплект</t>
  </si>
  <si>
    <t xml:space="preserve">Винт транспедикулярный полиаксиальный диаметром 4, 4.5, 5, 5.5, 6, 6.5, 7.0, 7.5, 8.5, 9.5, 10.5 мм, длиной от 20 до 100 мм, с шагом 0.5 мм. Винты транспедикулярные полиаксиальные, самонарезающие, цилиндрической формы по всей длине внешнего диаметра, резьба на стержне коническая, внешний диаметр резьбы постоянный. Стержень винта с переменным диаметром: от головки винта центрирующий конус стержня со спонгиозной резьбой, далее переходный конус стержня и завершающий конус стержня с кортикальной резьбой и закруглённым концом. Стержень винта имеет шарообразную головку, на которой нанесены ступенчатые круговые надрезы, которые эффективно фиксируют стержень винта в головке винта. Полиаксиальные винты обеспечивают стабильную угловую фиксацию головки винта в диапазоне 45°. Внутри головки винта находится втулка с шаровидным углублением, которая блокирует головку стержня с головкой винта в моменте фиксации стержня диаметром 6 мм зажимным винтом. Винты двукортикальные, атравматические. Два варианта исполнения резьбы - однозаходная или двузаходная (спонгиозная в дистальной части ножки и кортикальная в проксимальной), запроектирована таким образом, чтобы обеспечить стабильное крепление в губчатой и кортикальной кости, а также повысить прочность винта в области головки. Головка типа камертон. Диаметр головки 14 мм, высота головки 14 мм, уплащена с обеих сторон на размер 10,5 мм, ширина канала под стержень 6,1 мм, внутренняя резьба головки специальная, диаметром 10,2 мм. На боковой закруглённой поверхности головки расположены два углубления на размер 12,2 мм, что позволяет ухватить головку винта прижимным инструментом.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винтов. </t>
  </si>
  <si>
    <t>Приложение 1</t>
  </si>
  <si>
    <t>в течение 5 (пяти) рабочих дней с даты получения заявки от Заказчика</t>
  </si>
  <si>
    <t>город Астана, район "Алматы", проспект Рақымжан Қошқарбаев, здание 66, склад Отдела лекарственного обеспечения</t>
  </si>
  <si>
    <t>Срок поставки</t>
  </si>
  <si>
    <t>Место поставки</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</si>
</sst>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1" formatCode="_-* #,##0\ _₽_-;\-* #,##0\ _₽_-;_-* &quot;-&quot;\ _₽_-;_-@_-"/>
    <numFmt numFmtId="43" formatCode="_-* #,##0.00\ _₽_-;\-* #,##0.00\ _₽_-;_-* &quot;-&quot;??\ _₽_-;_-@_-"/>
    <numFmt numFmtId="164" formatCode="_-* #,##0.00\ _₸_-;\-* #,##0.00\ _₸_-;_-* &quot;-&quot;??\ _₸_-;_-@_-"/>
    <numFmt numFmtId="165" formatCode="_-* #,##0.00_р_._-;\-* #,##0.00_р_._-;_-* &quot;-&quot;??_р_._-;_-@_-"/>
    <numFmt numFmtId="166" formatCode="_([$€]* #,##0.00_);_([$€]* \(#,##0.00\);_([$€]* &quot;-&quot;??_);_(@_)"/>
    <numFmt numFmtId="167" formatCode="_-* #,##0.00_р_._-;\-* #,##0.00_р_._-;_-* \-??_р_._-;_-@_-"/>
    <numFmt numFmtId="168" formatCode="_(* #,##0.00_);_(* \(#,##0.00\);_(* &quot;-&quot;??_);_(@_)"/>
  </numFmts>
  <fonts count="28" x14ac:knownFonts="1">
    <font>
      <sz val="11"/>
      <color theme="1"/>
      <name val="Calibri"/>
      <family val="2"/>
      <scheme val="minor"/>
    </font>
    <font>
      <sz val="10"/>
      <name val="Arial Cyr"/>
      <family val="2"/>
      <charset val="204"/>
    </font>
    <font>
      <sz val="11"/>
      <color theme="1"/>
      <name val="Calibri"/>
      <family val="2"/>
      <charset val="204"/>
      <scheme val="minor"/>
    </font>
    <font>
      <sz val="11"/>
      <color indexed="8"/>
      <name val="Calibri"/>
      <family val="2"/>
      <charset val="204"/>
    </font>
    <font>
      <sz val="11"/>
      <color indexed="9"/>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scheme val="minor"/>
    </font>
    <font>
      <sz val="8"/>
      <name val="Arial"/>
      <family val="2"/>
    </font>
    <font>
      <sz val="9"/>
      <color theme="1"/>
      <name val="Times New Roman"/>
      <family val="1"/>
      <charset val="204"/>
    </font>
    <font>
      <sz val="9"/>
      <name val="Times New Roman"/>
      <family val="1"/>
      <charset val="204"/>
    </font>
    <font>
      <b/>
      <sz val="9"/>
      <name val="Times New Roman"/>
      <family val="1"/>
      <charset val="204"/>
    </font>
    <font>
      <sz val="8"/>
      <color theme="1"/>
      <name val="Times New Roman"/>
      <family val="1"/>
      <charset val="204"/>
    </font>
  </fonts>
  <fills count="24">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124">
    <xf numFmtId="0" fontId="0" fillId="0" borderId="0"/>
    <xf numFmtId="0" fontId="1" fillId="0" borderId="0">
      <alignment horizontal="center"/>
    </xf>
    <xf numFmtId="0" fontId="2" fillId="0" borderId="0"/>
    <xf numFmtId="0" fontId="1" fillId="0" borderId="0">
      <alignment horizontal="center"/>
    </xf>
    <xf numFmtId="0" fontId="1" fillId="0" borderId="0">
      <alignment horizontal="center"/>
    </xf>
    <xf numFmtId="0" fontId="1" fillId="0" borderId="0">
      <alignment horizontal="center"/>
    </xf>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166" fontId="5" fillId="0" borderId="0" applyFont="0" applyFill="0" applyBorder="0" applyAlignment="0" applyProtection="0"/>
    <xf numFmtId="0" fontId="3" fillId="0" borderId="0"/>
    <xf numFmtId="0" fontId="5" fillId="0" borderId="0"/>
    <xf numFmtId="0" fontId="4" fillId="16"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6" fillId="7" borderId="2" applyNumberFormat="0" applyAlignment="0" applyProtection="0"/>
    <xf numFmtId="0" fontId="6" fillId="7" borderId="2" applyNumberFormat="0" applyAlignment="0" applyProtection="0"/>
    <xf numFmtId="0" fontId="7" fillId="20" borderId="3" applyNumberFormat="0" applyAlignment="0" applyProtection="0"/>
    <xf numFmtId="0" fontId="7" fillId="20" borderId="3" applyNumberFormat="0" applyAlignment="0" applyProtection="0"/>
    <xf numFmtId="0" fontId="8" fillId="20" borderId="2" applyNumberFormat="0" applyAlignment="0" applyProtection="0"/>
    <xf numFmtId="0" fontId="8" fillId="20" borderId="2" applyNumberFormat="0" applyAlignment="0" applyProtection="0"/>
    <xf numFmtId="0" fontId="9" fillId="0" borderId="4"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5" applyNumberFormat="0" applyFill="0" applyAlignment="0" applyProtection="0"/>
    <xf numFmtId="0" fontId="11" fillId="0" borderId="6" applyNumberFormat="0" applyFill="0" applyAlignment="0" applyProtection="0"/>
    <xf numFmtId="0" fontId="11" fillId="0" borderId="6" applyNumberFormat="0" applyFill="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2" fillId="0" borderId="7" applyNumberFormat="0" applyFill="0" applyAlignment="0" applyProtection="0"/>
    <xf numFmtId="0" fontId="12" fillId="0" borderId="7" applyNumberFormat="0" applyFill="0" applyAlignment="0" applyProtection="0"/>
    <xf numFmtId="0" fontId="13" fillId="21" borderId="8" applyNumberFormat="0" applyAlignment="0" applyProtection="0"/>
    <xf numFmtId="0" fontId="13" fillId="21" borderId="8" applyNumberFormat="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5" fillId="22" borderId="0" applyNumberFormat="0" applyBorder="0" applyAlignment="0" applyProtection="0"/>
    <xf numFmtId="0" fontId="15" fillId="22" borderId="0" applyNumberFormat="0" applyBorder="0" applyAlignment="0" applyProtection="0"/>
    <xf numFmtId="0" fontId="5" fillId="0" borderId="0"/>
    <xf numFmtId="0" fontId="5" fillId="0" borderId="0"/>
    <xf numFmtId="0" fontId="5" fillId="0" borderId="0"/>
    <xf numFmtId="0" fontId="5" fillId="0" borderId="0"/>
    <xf numFmtId="0" fontId="1" fillId="0" borderId="0">
      <alignment horizontal="center"/>
    </xf>
    <xf numFmtId="0" fontId="5" fillId="0" borderId="0"/>
    <xf numFmtId="0" fontId="16" fillId="0" borderId="0"/>
    <xf numFmtId="0" fontId="5" fillId="0" borderId="0"/>
    <xf numFmtId="0" fontId="16" fillId="0" borderId="0"/>
    <xf numFmtId="0" fontId="16" fillId="0" borderId="0"/>
    <xf numFmtId="0" fontId="16" fillId="0" borderId="0"/>
    <xf numFmtId="0" fontId="16" fillId="0" borderId="0"/>
    <xf numFmtId="0" fontId="16" fillId="0" borderId="0"/>
    <xf numFmtId="0" fontId="5" fillId="0" borderId="0"/>
    <xf numFmtId="0" fontId="5" fillId="0" borderId="0"/>
    <xf numFmtId="0" fontId="5" fillId="0" borderId="0"/>
    <xf numFmtId="0" fontId="5" fillId="0" borderId="0"/>
    <xf numFmtId="0" fontId="3" fillId="0" borderId="0"/>
    <xf numFmtId="0" fontId="1" fillId="0" borderId="0">
      <alignment horizontal="center"/>
    </xf>
    <xf numFmtId="0" fontId="16" fillId="0" borderId="0">
      <alignment horizontal="center"/>
    </xf>
    <xf numFmtId="0" fontId="1" fillId="0" borderId="0">
      <alignment horizontal="center"/>
    </xf>
    <xf numFmtId="0" fontId="16" fillId="0" borderId="0">
      <alignment horizontal="center"/>
    </xf>
    <xf numFmtId="0" fontId="5" fillId="0" borderId="0"/>
    <xf numFmtId="0" fontId="17" fillId="3" borderId="0" applyNumberFormat="0" applyBorder="0" applyAlignment="0" applyProtection="0"/>
    <xf numFmtId="0" fontId="17" fillId="3" borderId="0" applyNumberFormat="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3" fillId="23" borderId="9" applyNumberFormat="0" applyAlignment="0" applyProtection="0"/>
    <xf numFmtId="0" fontId="3" fillId="23" borderId="9" applyNumberFormat="0" applyAlignment="0" applyProtection="0"/>
    <xf numFmtId="0" fontId="19" fillId="0" borderId="10" applyNumberFormat="0" applyFill="0" applyAlignment="0" applyProtection="0"/>
    <xf numFmtId="0" fontId="19" fillId="0" borderId="10" applyNumberFormat="0" applyFill="0" applyAlignment="0" applyProtection="0"/>
    <xf numFmtId="0" fontId="16" fillId="0" borderId="0">
      <alignment horizontal="center"/>
    </xf>
    <xf numFmtId="0" fontId="20" fillId="0" borderId="0" applyNumberFormat="0" applyFill="0" applyBorder="0" applyAlignment="0" applyProtection="0"/>
    <xf numFmtId="0" fontId="20" fillId="0" borderId="0" applyNumberFormat="0" applyFill="0" applyBorder="0" applyAlignment="0" applyProtection="0"/>
    <xf numFmtId="165" fontId="3" fillId="0" borderId="0" applyFont="0" applyFill="0" applyBorder="0" applyAlignment="0" applyProtection="0"/>
    <xf numFmtId="0" fontId="3" fillId="0" borderId="0" applyFill="0" applyBorder="0" applyAlignment="0" applyProtection="0"/>
    <xf numFmtId="167" fontId="3" fillId="0" borderId="0" applyFill="0" applyBorder="0" applyAlignment="0" applyProtection="0"/>
    <xf numFmtId="0" fontId="21" fillId="4" borderId="0" applyNumberFormat="0" applyBorder="0" applyAlignment="0" applyProtection="0"/>
    <xf numFmtId="0" fontId="21" fillId="4" borderId="0" applyNumberFormat="0" applyBorder="0" applyAlignment="0" applyProtection="0"/>
    <xf numFmtId="164" fontId="22" fillId="0" borderId="0" applyFont="0" applyFill="0" applyBorder="0" applyAlignment="0" applyProtection="0"/>
    <xf numFmtId="43" fontId="2" fillId="0" borderId="0" applyFont="0" applyFill="0" applyBorder="0" applyAlignment="0" applyProtection="0"/>
    <xf numFmtId="0" fontId="16" fillId="0" borderId="0">
      <alignment horizontal="center"/>
    </xf>
    <xf numFmtId="168" fontId="5" fillId="0" borderId="0" applyFont="0" applyFill="0" applyBorder="0" applyAlignment="0" applyProtection="0"/>
    <xf numFmtId="0" fontId="23" fillId="0" borderId="0"/>
    <xf numFmtId="0" fontId="22" fillId="0" borderId="0"/>
  </cellStyleXfs>
  <cellXfs count="30">
    <xf numFmtId="0" fontId="0" fillId="0" borderId="0" xfId="0"/>
    <xf numFmtId="0" fontId="25" fillId="0" borderId="0" xfId="2" applyFont="1" applyAlignment="1">
      <alignment horizontal="left" wrapText="1"/>
    </xf>
    <xf numFmtId="164" fontId="25" fillId="0" borderId="0" xfId="2" applyNumberFormat="1" applyFont="1" applyAlignment="1">
      <alignment horizontal="left" wrapText="1"/>
    </xf>
    <xf numFmtId="0" fontId="26" fillId="0" borderId="1" xfId="0" applyFont="1" applyBorder="1" applyAlignment="1">
      <alignment horizontal="center" vertical="center" wrapText="1"/>
    </xf>
    <xf numFmtId="164" fontId="26" fillId="0" borderId="1" xfId="118" applyFont="1" applyFill="1" applyBorder="1" applyAlignment="1">
      <alignment horizontal="center" vertical="center" wrapText="1"/>
    </xf>
    <xf numFmtId="0" fontId="25" fillId="0" borderId="0" xfId="2" applyFont="1" applyAlignment="1">
      <alignment horizontal="left" vertical="center" wrapText="1"/>
    </xf>
    <xf numFmtId="0" fontId="24" fillId="0" borderId="1" xfId="0" applyFont="1" applyBorder="1" applyAlignment="1">
      <alignment horizontal="center" vertical="center"/>
    </xf>
    <xf numFmtId="0" fontId="24" fillId="0" borderId="1" xfId="0" applyFont="1" applyBorder="1" applyAlignment="1">
      <alignment vertical="center" wrapText="1"/>
    </xf>
    <xf numFmtId="4" fontId="24" fillId="0" borderId="1" xfId="0" applyNumberFormat="1" applyFont="1" applyBorder="1" applyAlignment="1">
      <alignment vertical="center"/>
    </xf>
    <xf numFmtId="43" fontId="24" fillId="0" borderId="1" xfId="0" applyNumberFormat="1" applyFont="1" applyBorder="1" applyAlignment="1">
      <alignment vertical="center"/>
    </xf>
    <xf numFmtId="0" fontId="25" fillId="0" borderId="0" xfId="2" applyFont="1" applyAlignment="1">
      <alignment horizontal="left" wrapText="1"/>
    </xf>
    <xf numFmtId="0" fontId="25" fillId="0" borderId="1" xfId="0" applyFont="1" applyBorder="1" applyAlignment="1">
      <alignment vertical="center" wrapText="1"/>
    </xf>
    <xf numFmtId="41" fontId="24" fillId="0" borderId="1" xfId="0" applyNumberFormat="1" applyFont="1" applyBorder="1" applyAlignment="1">
      <alignment vertical="center"/>
    </xf>
    <xf numFmtId="0" fontId="25" fillId="0" borderId="0" xfId="2" applyFont="1" applyAlignment="1">
      <alignment wrapText="1"/>
    </xf>
    <xf numFmtId="164" fontId="24" fillId="0" borderId="1" xfId="0" applyNumberFormat="1" applyFont="1" applyBorder="1" applyAlignment="1">
      <alignment horizontal="center" vertical="center"/>
    </xf>
    <xf numFmtId="0" fontId="24" fillId="0" borderId="1" xfId="0" applyFont="1" applyBorder="1" applyAlignment="1">
      <alignment horizontal="left" vertical="center" wrapText="1"/>
    </xf>
    <xf numFmtId="4" fontId="24" fillId="0" borderId="1" xfId="0" applyNumberFormat="1" applyFont="1" applyBorder="1" applyAlignment="1">
      <alignment horizontal="center" vertical="center"/>
    </xf>
    <xf numFmtId="0" fontId="26" fillId="0" borderId="0" xfId="2" applyFont="1" applyAlignment="1">
      <alignment horizontal="center" wrapText="1"/>
    </xf>
    <xf numFmtId="0" fontId="24" fillId="0" borderId="1" xfId="0" applyFont="1" applyBorder="1" applyAlignment="1">
      <alignment horizontal="center" vertical="center"/>
    </xf>
    <xf numFmtId="0" fontId="27" fillId="0" borderId="1" xfId="0" applyFont="1" applyBorder="1" applyAlignment="1">
      <alignment horizontal="left" vertical="center" wrapText="1"/>
    </xf>
    <xf numFmtId="0" fontId="25" fillId="0" borderId="1" xfId="0" applyFont="1" applyBorder="1" applyAlignment="1">
      <alignment horizontal="center" vertical="center" wrapText="1"/>
    </xf>
    <xf numFmtId="43" fontId="24" fillId="0" borderId="1" xfId="0" applyNumberFormat="1" applyFont="1" applyBorder="1" applyAlignment="1">
      <alignment horizontal="center" vertical="center" wrapText="1"/>
    </xf>
    <xf numFmtId="41" fontId="24" fillId="0" borderId="1" xfId="0" applyNumberFormat="1" applyFont="1" applyBorder="1" applyAlignment="1">
      <alignment horizontal="center" vertical="center" wrapText="1"/>
    </xf>
    <xf numFmtId="0" fontId="24" fillId="0" borderId="1" xfId="2" applyFont="1" applyBorder="1" applyAlignment="1">
      <alignment horizontal="center" vertical="center" wrapText="1"/>
    </xf>
    <xf numFmtId="0" fontId="25" fillId="0" borderId="1" xfId="2" applyFont="1" applyBorder="1" applyAlignment="1">
      <alignment horizontal="left" wrapText="1"/>
    </xf>
    <xf numFmtId="164" fontId="25" fillId="0" borderId="1" xfId="2" applyNumberFormat="1" applyFont="1" applyBorder="1" applyAlignment="1">
      <alignment horizontal="left" wrapText="1"/>
    </xf>
    <xf numFmtId="0" fontId="25" fillId="0" borderId="1" xfId="2" applyFont="1" applyBorder="1" applyAlignment="1">
      <alignment horizontal="center" vertical="center" wrapText="1"/>
    </xf>
    <xf numFmtId="164" fontId="25" fillId="0" borderId="1" xfId="2" applyNumberFormat="1" applyFont="1" applyBorder="1" applyAlignment="1">
      <alignment horizontal="center" vertical="center" wrapText="1"/>
    </xf>
    <xf numFmtId="0" fontId="26" fillId="0" borderId="1" xfId="2" applyFont="1" applyBorder="1" applyAlignment="1">
      <alignment horizontal="left" wrapText="1"/>
    </xf>
    <xf numFmtId="164" fontId="26" fillId="0" borderId="1" xfId="2" applyNumberFormat="1" applyFont="1" applyBorder="1" applyAlignment="1">
      <alignment horizontal="left" wrapText="1"/>
    </xf>
  </cellXfs>
  <cellStyles count="124">
    <cellStyle name="20% - Акцент1 1" xfId="6"/>
    <cellStyle name="20% - Акцент1 2" xfId="7"/>
    <cellStyle name="20% - Акцент2 1" xfId="8"/>
    <cellStyle name="20% - Акцент2 2" xfId="9"/>
    <cellStyle name="20% - Акцент3 1" xfId="10"/>
    <cellStyle name="20% - Акцент3 2" xfId="11"/>
    <cellStyle name="20% - Акцент4 1" xfId="12"/>
    <cellStyle name="20% - Акцент4 2" xfId="13"/>
    <cellStyle name="20% - Акцент5 1" xfId="14"/>
    <cellStyle name="20% - Акцент5 2" xfId="15"/>
    <cellStyle name="20% - Акцент6 1" xfId="16"/>
    <cellStyle name="20% - Акцент6 2" xfId="17"/>
    <cellStyle name="40% - Акцент1 1" xfId="18"/>
    <cellStyle name="40% - Акцент1 2" xfId="19"/>
    <cellStyle name="40% - Акцент2 1" xfId="20"/>
    <cellStyle name="40% - Акцент2 2" xfId="21"/>
    <cellStyle name="40% - Акцент3 1" xfId="22"/>
    <cellStyle name="40% - Акцент3 2" xfId="23"/>
    <cellStyle name="40% - Акцент4 1" xfId="24"/>
    <cellStyle name="40% - Акцент4 2" xfId="25"/>
    <cellStyle name="40% - Акцент5 1" xfId="26"/>
    <cellStyle name="40% - Акцент5 2" xfId="27"/>
    <cellStyle name="40% - Акцент6 1" xfId="28"/>
    <cellStyle name="40% - Акцент6 2" xfId="29"/>
    <cellStyle name="60% - Акцент1 1" xfId="30"/>
    <cellStyle name="60% - Акцент1 2" xfId="31"/>
    <cellStyle name="60% - Акцент2 1" xfId="32"/>
    <cellStyle name="60% - Акцент2 2" xfId="33"/>
    <cellStyle name="60% - Акцент3 1" xfId="34"/>
    <cellStyle name="60% - Акцент3 2" xfId="35"/>
    <cellStyle name="60% - Акцент4 1" xfId="36"/>
    <cellStyle name="60% - Акцент4 2" xfId="37"/>
    <cellStyle name="60% - Акцент5 1" xfId="38"/>
    <cellStyle name="60% - Акцент5 2" xfId="39"/>
    <cellStyle name="60% - Акцент6 1" xfId="40"/>
    <cellStyle name="60% - Акцент6 2" xfId="41"/>
    <cellStyle name="Euro" xfId="42"/>
    <cellStyle name="Excel Built-in Normal" xfId="43"/>
    <cellStyle name="Normal 2" xfId="44"/>
    <cellStyle name="Акцент1 1" xfId="45"/>
    <cellStyle name="Акцент1 2" xfId="46"/>
    <cellStyle name="Акцент2 1" xfId="47"/>
    <cellStyle name="Акцент2 2" xfId="48"/>
    <cellStyle name="Акцент3 1" xfId="49"/>
    <cellStyle name="Акцент3 2" xfId="50"/>
    <cellStyle name="Акцент4 1" xfId="51"/>
    <cellStyle name="Акцент4 2" xfId="52"/>
    <cellStyle name="Акцент5 1" xfId="53"/>
    <cellStyle name="Акцент5 2" xfId="54"/>
    <cellStyle name="Акцент6 1" xfId="55"/>
    <cellStyle name="Акцент6 2" xfId="56"/>
    <cellStyle name="Ввод  1" xfId="57"/>
    <cellStyle name="Ввод  2" xfId="58"/>
    <cellStyle name="Вывод 1" xfId="59"/>
    <cellStyle name="Вывод 2" xfId="60"/>
    <cellStyle name="Вычисление 1" xfId="61"/>
    <cellStyle name="Вычисление 2" xfId="62"/>
    <cellStyle name="Заголовок 1 1" xfId="63"/>
    <cellStyle name="Заголовок 1 2" xfId="64"/>
    <cellStyle name="Заголовок 2 1" xfId="65"/>
    <cellStyle name="Заголовок 2 2" xfId="66"/>
    <cellStyle name="Заголовок 3 1" xfId="67"/>
    <cellStyle name="Заголовок 3 2" xfId="68"/>
    <cellStyle name="Заголовок 4 1" xfId="69"/>
    <cellStyle name="Заголовок 4 2" xfId="70"/>
    <cellStyle name="Итог 1" xfId="71"/>
    <cellStyle name="Итог 2" xfId="72"/>
    <cellStyle name="Контрольная ячейка 1" xfId="73"/>
    <cellStyle name="Контрольная ячейка 2" xfId="74"/>
    <cellStyle name="Название 1" xfId="75"/>
    <cellStyle name="Название 2" xfId="76"/>
    <cellStyle name="Нейтральный 1" xfId="77"/>
    <cellStyle name="Нейтральный 2" xfId="78"/>
    <cellStyle name="Обычный" xfId="0" builtinId="0"/>
    <cellStyle name="Обычный 10" xfId="79"/>
    <cellStyle name="Обычный 11" xfId="80"/>
    <cellStyle name="Обычный 15" xfId="81"/>
    <cellStyle name="Обычный 16" xfId="82"/>
    <cellStyle name="Обычный 18" xfId="83"/>
    <cellStyle name="Обычный 19" xfId="84"/>
    <cellStyle name="Обычный 2" xfId="2"/>
    <cellStyle name="Обычный 2 2" xfId="85"/>
    <cellStyle name="Обычный 2 2 2" xfId="86"/>
    <cellStyle name="Обычный 2 3" xfId="87"/>
    <cellStyle name="Обычный 2 4" xfId="88"/>
    <cellStyle name="Обычный 2 5" xfId="89"/>
    <cellStyle name="Обычный 2 6" xfId="90"/>
    <cellStyle name="Обычный 2 7" xfId="91"/>
    <cellStyle name="Обычный 2 8" xfId="92"/>
    <cellStyle name="Обычный 20" xfId="93"/>
    <cellStyle name="Обычный 21" xfId="94"/>
    <cellStyle name="Обычный 22 2" xfId="5"/>
    <cellStyle name="Обычный 28" xfId="122"/>
    <cellStyle name="Обычный 3" xfId="1"/>
    <cellStyle name="Обычный 32" xfId="120"/>
    <cellStyle name="Обычный 4" xfId="95"/>
    <cellStyle name="Обычный 4 2" xfId="123"/>
    <cellStyle name="Обычный 5" xfId="96"/>
    <cellStyle name="Обычный 6" xfId="97"/>
    <cellStyle name="Обычный 6 2" xfId="98"/>
    <cellStyle name="Обычный 7" xfId="99"/>
    <cellStyle name="Обычный 7 2" xfId="100"/>
    <cellStyle name="Обычный 8" xfId="101"/>
    <cellStyle name="Обычный 9 2" xfId="4"/>
    <cellStyle name="Плохой 1" xfId="102"/>
    <cellStyle name="Плохой 2" xfId="103"/>
    <cellStyle name="Пояснение 1" xfId="104"/>
    <cellStyle name="Пояснение 2" xfId="105"/>
    <cellStyle name="Примечание 1" xfId="106"/>
    <cellStyle name="Примечание 2" xfId="107"/>
    <cellStyle name="Связанная ячейка 1" xfId="108"/>
    <cellStyle name="Связанная ячейка 2" xfId="109"/>
    <cellStyle name="Стиль 1" xfId="3"/>
    <cellStyle name="Стиль 1 2" xfId="110"/>
    <cellStyle name="Текст предупреждения 1" xfId="111"/>
    <cellStyle name="Текст предупреждения 2" xfId="112"/>
    <cellStyle name="Финансовый" xfId="118" builtinId="3"/>
    <cellStyle name="Финансовый 2" xfId="113"/>
    <cellStyle name="Финансовый 2 2" xfId="114"/>
    <cellStyle name="Финансовый 3" xfId="115"/>
    <cellStyle name="Финансовый 6" xfId="119"/>
    <cellStyle name="Финансовый 8" xfId="121"/>
    <cellStyle name="Хороший 1" xfId="116"/>
    <cellStyle name="Хороший 2" xfId="117"/>
  </cellStyles>
  <dxfs count="0"/>
  <tableStyles count="0" defaultTableStyle="TableStyleMedium2" defaultPivotStyle="PivotStyleMedium9"/>
  <colors>
    <mruColors>
      <color rgb="FF9999FF"/>
      <color rgb="FFE6EA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0</xdr:colOff>
      <xdr:row>10</xdr:row>
      <xdr:rowOff>0</xdr:rowOff>
    </xdr:from>
    <xdr:ext cx="1361" cy="180975"/>
    <xdr:sp macro="" textlink="">
      <xdr:nvSpPr>
        <xdr:cNvPr id="2" name="Text Box 1">
          <a:extLst>
            <a:ext uri="{FF2B5EF4-FFF2-40B4-BE49-F238E27FC236}">
              <a16:creationId xmlns:a16="http://schemas.microsoft.com/office/drawing/2014/main" xmlns="" id="{3B32684A-9F2F-45E7-94B8-5DD64C5703C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3" name="Text Box 1">
          <a:extLst>
            <a:ext uri="{FF2B5EF4-FFF2-40B4-BE49-F238E27FC236}">
              <a16:creationId xmlns:a16="http://schemas.microsoft.com/office/drawing/2014/main" xmlns="" id="{5F7E400E-F514-4CF9-A83D-AFCD76C40F8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4" name="Text Box 1">
          <a:extLst>
            <a:ext uri="{FF2B5EF4-FFF2-40B4-BE49-F238E27FC236}">
              <a16:creationId xmlns:a16="http://schemas.microsoft.com/office/drawing/2014/main" xmlns="" id="{647C9489-4AE3-4021-A2E1-4C8D78AE0E3E}"/>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5" name="Text Box 1">
          <a:extLst>
            <a:ext uri="{FF2B5EF4-FFF2-40B4-BE49-F238E27FC236}">
              <a16:creationId xmlns:a16="http://schemas.microsoft.com/office/drawing/2014/main" xmlns="" id="{B7269D57-90B4-405D-AA91-47FEDC6E0A0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6" name="Text Box 1">
          <a:extLst>
            <a:ext uri="{FF2B5EF4-FFF2-40B4-BE49-F238E27FC236}">
              <a16:creationId xmlns:a16="http://schemas.microsoft.com/office/drawing/2014/main" xmlns="" id="{8DED0B38-EE53-40BF-AB7A-54750FA1D82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7" name="Text Box 1">
          <a:extLst>
            <a:ext uri="{FF2B5EF4-FFF2-40B4-BE49-F238E27FC236}">
              <a16:creationId xmlns:a16="http://schemas.microsoft.com/office/drawing/2014/main" xmlns="" id="{38DBF060-DCA4-453B-B7AE-A13A5DDD2A6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8" name="Text Box 1">
          <a:extLst>
            <a:ext uri="{FF2B5EF4-FFF2-40B4-BE49-F238E27FC236}">
              <a16:creationId xmlns:a16="http://schemas.microsoft.com/office/drawing/2014/main" xmlns="" id="{41F31C57-4F52-4C78-A52F-110F12DC6F6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9" name="Text Box 1">
          <a:extLst>
            <a:ext uri="{FF2B5EF4-FFF2-40B4-BE49-F238E27FC236}">
              <a16:creationId xmlns:a16="http://schemas.microsoft.com/office/drawing/2014/main" xmlns="" id="{E37C76E0-9868-4C4B-8766-9ABB81A792AC}"/>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0" name="Text Box 1">
          <a:extLst>
            <a:ext uri="{FF2B5EF4-FFF2-40B4-BE49-F238E27FC236}">
              <a16:creationId xmlns:a16="http://schemas.microsoft.com/office/drawing/2014/main" xmlns="" id="{98CB110A-6059-4124-83D5-29A44E1D307D}"/>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1" name="Text Box 1">
          <a:extLst>
            <a:ext uri="{FF2B5EF4-FFF2-40B4-BE49-F238E27FC236}">
              <a16:creationId xmlns:a16="http://schemas.microsoft.com/office/drawing/2014/main" xmlns="" id="{A6646CE9-F24C-422D-9EF0-E801A797E9CD}"/>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2" name="Text Box 1">
          <a:extLst>
            <a:ext uri="{FF2B5EF4-FFF2-40B4-BE49-F238E27FC236}">
              <a16:creationId xmlns:a16="http://schemas.microsoft.com/office/drawing/2014/main" xmlns="" id="{F315CC51-7997-43C0-9FBA-35D6FC4968C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3" name="Text Box 1">
          <a:extLst>
            <a:ext uri="{FF2B5EF4-FFF2-40B4-BE49-F238E27FC236}">
              <a16:creationId xmlns:a16="http://schemas.microsoft.com/office/drawing/2014/main" xmlns="" id="{6B8BA239-B059-4D06-8ABD-94C556759DA9}"/>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4" name="Text Box 1">
          <a:extLst>
            <a:ext uri="{FF2B5EF4-FFF2-40B4-BE49-F238E27FC236}">
              <a16:creationId xmlns:a16="http://schemas.microsoft.com/office/drawing/2014/main" xmlns="" id="{0FFCF972-E2BC-4CB9-AFB0-324E291B2CD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5" name="Text Box 1">
          <a:extLst>
            <a:ext uri="{FF2B5EF4-FFF2-40B4-BE49-F238E27FC236}">
              <a16:creationId xmlns:a16="http://schemas.microsoft.com/office/drawing/2014/main" xmlns="" id="{09A294AC-E4E4-41C2-BE97-A354A32E02D6}"/>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6" name="Text Box 1">
          <a:extLst>
            <a:ext uri="{FF2B5EF4-FFF2-40B4-BE49-F238E27FC236}">
              <a16:creationId xmlns:a16="http://schemas.microsoft.com/office/drawing/2014/main" xmlns="" id="{FFF78C2A-13DF-40A2-BB97-F3E23EFAD36E}"/>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7" name="Text Box 1">
          <a:extLst>
            <a:ext uri="{FF2B5EF4-FFF2-40B4-BE49-F238E27FC236}">
              <a16:creationId xmlns:a16="http://schemas.microsoft.com/office/drawing/2014/main" xmlns="" id="{6D8B94BA-80BA-4FB7-A2DD-FB3027AF09C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8" name="Text Box 1">
          <a:extLst>
            <a:ext uri="{FF2B5EF4-FFF2-40B4-BE49-F238E27FC236}">
              <a16:creationId xmlns:a16="http://schemas.microsoft.com/office/drawing/2014/main" xmlns="" id="{2458C5A4-E5B8-42E9-B0FA-6967EAB3570F}"/>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9" name="Text Box 1">
          <a:extLst>
            <a:ext uri="{FF2B5EF4-FFF2-40B4-BE49-F238E27FC236}">
              <a16:creationId xmlns:a16="http://schemas.microsoft.com/office/drawing/2014/main" xmlns="" id="{13601E3E-92C1-4131-A8CF-8ECAE242561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20" name="Text Box 1">
          <a:extLst>
            <a:ext uri="{FF2B5EF4-FFF2-40B4-BE49-F238E27FC236}">
              <a16:creationId xmlns:a16="http://schemas.microsoft.com/office/drawing/2014/main" xmlns="" id="{6A69D450-CE9B-420F-BA6E-8FF184504D8B}"/>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21" name="Text Box 1">
          <a:extLst>
            <a:ext uri="{FF2B5EF4-FFF2-40B4-BE49-F238E27FC236}">
              <a16:creationId xmlns:a16="http://schemas.microsoft.com/office/drawing/2014/main" xmlns="" id="{0E7BA20A-1046-49D9-863B-B34D303642FC}"/>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22" name="Text Box 1">
          <a:extLst>
            <a:ext uri="{FF2B5EF4-FFF2-40B4-BE49-F238E27FC236}">
              <a16:creationId xmlns:a16="http://schemas.microsoft.com/office/drawing/2014/main" xmlns="" id="{CF98BA68-7DE9-4AE3-8998-1EA6D080249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23" name="Text Box 1">
          <a:extLst>
            <a:ext uri="{FF2B5EF4-FFF2-40B4-BE49-F238E27FC236}">
              <a16:creationId xmlns:a16="http://schemas.microsoft.com/office/drawing/2014/main" xmlns="" id="{1B336995-B51D-4AB3-A97F-F9A4ADAAC16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24" name="Text Box 1">
          <a:extLst>
            <a:ext uri="{FF2B5EF4-FFF2-40B4-BE49-F238E27FC236}">
              <a16:creationId xmlns:a16="http://schemas.microsoft.com/office/drawing/2014/main" xmlns="" id="{2A8B6E7F-C134-489E-9F47-0BC01138699A}"/>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25" name="Text Box 1">
          <a:extLst>
            <a:ext uri="{FF2B5EF4-FFF2-40B4-BE49-F238E27FC236}">
              <a16:creationId xmlns:a16="http://schemas.microsoft.com/office/drawing/2014/main" xmlns="" id="{70C92F07-7B55-4A44-AFB0-1ECC5CA0BD7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26" name="Text Box 1">
          <a:extLst>
            <a:ext uri="{FF2B5EF4-FFF2-40B4-BE49-F238E27FC236}">
              <a16:creationId xmlns:a16="http://schemas.microsoft.com/office/drawing/2014/main" xmlns="" id="{579A519A-9EE6-4A8F-AD2F-A5BDBC6F5B8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27" name="Text Box 1">
          <a:extLst>
            <a:ext uri="{FF2B5EF4-FFF2-40B4-BE49-F238E27FC236}">
              <a16:creationId xmlns:a16="http://schemas.microsoft.com/office/drawing/2014/main" xmlns="" id="{66C22529-6265-45B6-825E-F453805C91A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28" name="Text Box 1">
          <a:extLst>
            <a:ext uri="{FF2B5EF4-FFF2-40B4-BE49-F238E27FC236}">
              <a16:creationId xmlns:a16="http://schemas.microsoft.com/office/drawing/2014/main" xmlns="" id="{15C89A87-102B-44F5-B0F6-D6AFB435773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29" name="Text Box 1">
          <a:extLst>
            <a:ext uri="{FF2B5EF4-FFF2-40B4-BE49-F238E27FC236}">
              <a16:creationId xmlns:a16="http://schemas.microsoft.com/office/drawing/2014/main" xmlns="" id="{1DFCCBA2-D688-4320-9FC8-C51AE0E9779C}"/>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30" name="Text Box 1">
          <a:extLst>
            <a:ext uri="{FF2B5EF4-FFF2-40B4-BE49-F238E27FC236}">
              <a16:creationId xmlns:a16="http://schemas.microsoft.com/office/drawing/2014/main" xmlns="" id="{68CEA486-72FE-4773-98C6-C8AC3B2237BD}"/>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31" name="Text Box 1">
          <a:extLst>
            <a:ext uri="{FF2B5EF4-FFF2-40B4-BE49-F238E27FC236}">
              <a16:creationId xmlns:a16="http://schemas.microsoft.com/office/drawing/2014/main" xmlns="" id="{13742EF0-D344-4BB9-ABBA-78338E961BE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32" name="Text Box 1">
          <a:extLst>
            <a:ext uri="{FF2B5EF4-FFF2-40B4-BE49-F238E27FC236}">
              <a16:creationId xmlns:a16="http://schemas.microsoft.com/office/drawing/2014/main" xmlns="" id="{20E39644-8157-4271-AFFB-D2D58581ED4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33" name="Text Box 1">
          <a:extLst>
            <a:ext uri="{FF2B5EF4-FFF2-40B4-BE49-F238E27FC236}">
              <a16:creationId xmlns:a16="http://schemas.microsoft.com/office/drawing/2014/main" xmlns="" id="{792DBC28-6DBB-48F5-98AB-AE76174E7B14}"/>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34" name="Text Box 1">
          <a:extLst>
            <a:ext uri="{FF2B5EF4-FFF2-40B4-BE49-F238E27FC236}">
              <a16:creationId xmlns:a16="http://schemas.microsoft.com/office/drawing/2014/main" xmlns="" id="{E751D07D-51F6-4E0A-BC85-CEECA33D8F79}"/>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35" name="Text Box 1">
          <a:extLst>
            <a:ext uri="{FF2B5EF4-FFF2-40B4-BE49-F238E27FC236}">
              <a16:creationId xmlns:a16="http://schemas.microsoft.com/office/drawing/2014/main" xmlns="" id="{3A647034-F243-4AC4-9375-E47B01D59D3D}"/>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36" name="Text Box 1">
          <a:extLst>
            <a:ext uri="{FF2B5EF4-FFF2-40B4-BE49-F238E27FC236}">
              <a16:creationId xmlns:a16="http://schemas.microsoft.com/office/drawing/2014/main" xmlns="" id="{A86B1BC3-DCC7-435A-B7C7-9B792655737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37" name="Text Box 1">
          <a:extLst>
            <a:ext uri="{FF2B5EF4-FFF2-40B4-BE49-F238E27FC236}">
              <a16:creationId xmlns:a16="http://schemas.microsoft.com/office/drawing/2014/main" xmlns="" id="{652F0B9B-181A-40B2-872B-9F1A4AEF474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38" name="Text Box 1">
          <a:extLst>
            <a:ext uri="{FF2B5EF4-FFF2-40B4-BE49-F238E27FC236}">
              <a16:creationId xmlns:a16="http://schemas.microsoft.com/office/drawing/2014/main" xmlns="" id="{F7CC8691-55CF-4016-9974-9E8C070EC8FA}"/>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39" name="Text Box 1">
          <a:extLst>
            <a:ext uri="{FF2B5EF4-FFF2-40B4-BE49-F238E27FC236}">
              <a16:creationId xmlns:a16="http://schemas.microsoft.com/office/drawing/2014/main" xmlns="" id="{2D87249C-C5B2-419A-A2D2-4AB4386340E6}"/>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40" name="Text Box 1">
          <a:extLst>
            <a:ext uri="{FF2B5EF4-FFF2-40B4-BE49-F238E27FC236}">
              <a16:creationId xmlns:a16="http://schemas.microsoft.com/office/drawing/2014/main" xmlns="" id="{00EE32D2-CCC4-4F7B-B8ED-7F5E2AFF7C8E}"/>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41" name="Text Box 1">
          <a:extLst>
            <a:ext uri="{FF2B5EF4-FFF2-40B4-BE49-F238E27FC236}">
              <a16:creationId xmlns:a16="http://schemas.microsoft.com/office/drawing/2014/main" xmlns="" id="{E1B52021-80EF-4916-BBF4-EDA9DCF0019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42" name="Text Box 1">
          <a:extLst>
            <a:ext uri="{FF2B5EF4-FFF2-40B4-BE49-F238E27FC236}">
              <a16:creationId xmlns:a16="http://schemas.microsoft.com/office/drawing/2014/main" xmlns="" id="{D36F9E4A-B96E-4E3C-AC86-64184433B129}"/>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43" name="Text Box 1">
          <a:extLst>
            <a:ext uri="{FF2B5EF4-FFF2-40B4-BE49-F238E27FC236}">
              <a16:creationId xmlns:a16="http://schemas.microsoft.com/office/drawing/2014/main" xmlns="" id="{377EBB38-B810-4750-B5F5-EB9B94E3ADCF}"/>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44" name="Text Box 1">
          <a:extLst>
            <a:ext uri="{FF2B5EF4-FFF2-40B4-BE49-F238E27FC236}">
              <a16:creationId xmlns:a16="http://schemas.microsoft.com/office/drawing/2014/main" xmlns="" id="{64C48AFD-9A31-4B38-AE14-31F854DF726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45" name="Text Box 1">
          <a:extLst>
            <a:ext uri="{FF2B5EF4-FFF2-40B4-BE49-F238E27FC236}">
              <a16:creationId xmlns:a16="http://schemas.microsoft.com/office/drawing/2014/main" xmlns="" id="{F9A2ABEA-12E6-403C-A272-6324B154CF2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46" name="Text Box 1">
          <a:extLst>
            <a:ext uri="{FF2B5EF4-FFF2-40B4-BE49-F238E27FC236}">
              <a16:creationId xmlns:a16="http://schemas.microsoft.com/office/drawing/2014/main" xmlns="" id="{0758F074-340B-4C48-A845-FE14302199A6}"/>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47" name="Text Box 1">
          <a:extLst>
            <a:ext uri="{FF2B5EF4-FFF2-40B4-BE49-F238E27FC236}">
              <a16:creationId xmlns:a16="http://schemas.microsoft.com/office/drawing/2014/main" xmlns="" id="{0BBDC583-952A-437E-A0DD-B7D4A452D0B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48" name="Text Box 1">
          <a:extLst>
            <a:ext uri="{FF2B5EF4-FFF2-40B4-BE49-F238E27FC236}">
              <a16:creationId xmlns:a16="http://schemas.microsoft.com/office/drawing/2014/main" xmlns="" id="{D7FD5D5D-43DF-4705-B73E-B6E703C13FD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49" name="Text Box 1">
          <a:extLst>
            <a:ext uri="{FF2B5EF4-FFF2-40B4-BE49-F238E27FC236}">
              <a16:creationId xmlns:a16="http://schemas.microsoft.com/office/drawing/2014/main" xmlns="" id="{AE8DFB73-B5C2-4E06-8E38-DE8D216409D4}"/>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50" name="Text Box 1">
          <a:extLst>
            <a:ext uri="{FF2B5EF4-FFF2-40B4-BE49-F238E27FC236}">
              <a16:creationId xmlns:a16="http://schemas.microsoft.com/office/drawing/2014/main" xmlns="" id="{D2781268-CD8D-4865-A967-A521F48364DC}"/>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51" name="Text Box 1">
          <a:extLst>
            <a:ext uri="{FF2B5EF4-FFF2-40B4-BE49-F238E27FC236}">
              <a16:creationId xmlns:a16="http://schemas.microsoft.com/office/drawing/2014/main" xmlns="" id="{6A4A6328-7384-48A9-9E5A-3A355D4B46E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52" name="Text Box 1">
          <a:extLst>
            <a:ext uri="{FF2B5EF4-FFF2-40B4-BE49-F238E27FC236}">
              <a16:creationId xmlns:a16="http://schemas.microsoft.com/office/drawing/2014/main" xmlns="" id="{D35BDB63-364E-41B5-8D38-82FD313A6A1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53" name="Text Box 1">
          <a:extLst>
            <a:ext uri="{FF2B5EF4-FFF2-40B4-BE49-F238E27FC236}">
              <a16:creationId xmlns:a16="http://schemas.microsoft.com/office/drawing/2014/main" xmlns="" id="{B0064F38-0154-484A-B238-D9940CF582D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54" name="Text Box 1">
          <a:extLst>
            <a:ext uri="{FF2B5EF4-FFF2-40B4-BE49-F238E27FC236}">
              <a16:creationId xmlns:a16="http://schemas.microsoft.com/office/drawing/2014/main" xmlns="" id="{4BF6B1B8-D6DC-431A-8E50-B302C0C055C6}"/>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55" name="Text Box 1">
          <a:extLst>
            <a:ext uri="{FF2B5EF4-FFF2-40B4-BE49-F238E27FC236}">
              <a16:creationId xmlns:a16="http://schemas.microsoft.com/office/drawing/2014/main" xmlns="" id="{CF44E4D3-563A-4621-8164-00630E6999E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56" name="Text Box 1">
          <a:extLst>
            <a:ext uri="{FF2B5EF4-FFF2-40B4-BE49-F238E27FC236}">
              <a16:creationId xmlns:a16="http://schemas.microsoft.com/office/drawing/2014/main" xmlns="" id="{73569D9F-F40D-4AF9-A9F5-8271C00CB37A}"/>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57" name="Text Box 1">
          <a:extLst>
            <a:ext uri="{FF2B5EF4-FFF2-40B4-BE49-F238E27FC236}">
              <a16:creationId xmlns:a16="http://schemas.microsoft.com/office/drawing/2014/main" xmlns="" id="{AEDB08B5-3DEF-49E7-8FD9-AFC0DC1EB27C}"/>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58" name="Text Box 1">
          <a:extLst>
            <a:ext uri="{FF2B5EF4-FFF2-40B4-BE49-F238E27FC236}">
              <a16:creationId xmlns:a16="http://schemas.microsoft.com/office/drawing/2014/main" xmlns="" id="{E00E354F-3C4E-40C2-BEDF-C2B2E4CCBA06}"/>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59" name="Text Box 1">
          <a:extLst>
            <a:ext uri="{FF2B5EF4-FFF2-40B4-BE49-F238E27FC236}">
              <a16:creationId xmlns:a16="http://schemas.microsoft.com/office/drawing/2014/main" xmlns="" id="{C2DC5CA7-2CEA-4C02-B2D8-8B33434284D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60" name="Text Box 1">
          <a:extLst>
            <a:ext uri="{FF2B5EF4-FFF2-40B4-BE49-F238E27FC236}">
              <a16:creationId xmlns:a16="http://schemas.microsoft.com/office/drawing/2014/main" xmlns="" id="{1CB0598B-8C1E-4BE1-B6C0-94F42168A20B}"/>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61" name="Text Box 1">
          <a:extLst>
            <a:ext uri="{FF2B5EF4-FFF2-40B4-BE49-F238E27FC236}">
              <a16:creationId xmlns:a16="http://schemas.microsoft.com/office/drawing/2014/main" xmlns="" id="{E95BB439-B849-451B-B9F2-C6BA122F7BF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62" name="Text Box 1">
          <a:extLst>
            <a:ext uri="{FF2B5EF4-FFF2-40B4-BE49-F238E27FC236}">
              <a16:creationId xmlns:a16="http://schemas.microsoft.com/office/drawing/2014/main" xmlns="" id="{88330D1A-FB99-4529-8176-6116BC77E51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63" name="Text Box 1">
          <a:extLst>
            <a:ext uri="{FF2B5EF4-FFF2-40B4-BE49-F238E27FC236}">
              <a16:creationId xmlns:a16="http://schemas.microsoft.com/office/drawing/2014/main" xmlns="" id="{7D28EA3F-94A2-42FC-A724-CAD40D1BE1A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64" name="Text Box 1">
          <a:extLst>
            <a:ext uri="{FF2B5EF4-FFF2-40B4-BE49-F238E27FC236}">
              <a16:creationId xmlns:a16="http://schemas.microsoft.com/office/drawing/2014/main" xmlns="" id="{AFBC4BC7-9A5D-45D0-86E0-691709860A2F}"/>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65" name="Text Box 1">
          <a:extLst>
            <a:ext uri="{FF2B5EF4-FFF2-40B4-BE49-F238E27FC236}">
              <a16:creationId xmlns:a16="http://schemas.microsoft.com/office/drawing/2014/main" xmlns="" id="{4D101489-EC7E-4A86-98DB-33FAB087576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66" name="Text Box 1">
          <a:extLst>
            <a:ext uri="{FF2B5EF4-FFF2-40B4-BE49-F238E27FC236}">
              <a16:creationId xmlns:a16="http://schemas.microsoft.com/office/drawing/2014/main" xmlns="" id="{D611EB19-8C8E-4D38-8CDA-72A2041260DD}"/>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67" name="Text Box 1">
          <a:extLst>
            <a:ext uri="{FF2B5EF4-FFF2-40B4-BE49-F238E27FC236}">
              <a16:creationId xmlns:a16="http://schemas.microsoft.com/office/drawing/2014/main" xmlns="" id="{D7E4DE49-A061-4B70-B376-0BE4268A1EE9}"/>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68" name="Text Box 1">
          <a:extLst>
            <a:ext uri="{FF2B5EF4-FFF2-40B4-BE49-F238E27FC236}">
              <a16:creationId xmlns:a16="http://schemas.microsoft.com/office/drawing/2014/main" xmlns="" id="{E50D7C6B-8A7B-49CB-9B82-B0AF5CADF3D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69" name="Text Box 1">
          <a:extLst>
            <a:ext uri="{FF2B5EF4-FFF2-40B4-BE49-F238E27FC236}">
              <a16:creationId xmlns:a16="http://schemas.microsoft.com/office/drawing/2014/main" xmlns="" id="{50F9AD83-7CD6-447B-AAEB-A4DF8256573F}"/>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70" name="Text Box 1">
          <a:extLst>
            <a:ext uri="{FF2B5EF4-FFF2-40B4-BE49-F238E27FC236}">
              <a16:creationId xmlns:a16="http://schemas.microsoft.com/office/drawing/2014/main" xmlns="" id="{AAE7EC5B-6D6C-4EA3-BE28-AC723A88502A}"/>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71" name="Text Box 1">
          <a:extLst>
            <a:ext uri="{FF2B5EF4-FFF2-40B4-BE49-F238E27FC236}">
              <a16:creationId xmlns:a16="http://schemas.microsoft.com/office/drawing/2014/main" xmlns="" id="{95BA70C1-45DF-4834-8D28-B1F0D8B7CF5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72" name="Text Box 1">
          <a:extLst>
            <a:ext uri="{FF2B5EF4-FFF2-40B4-BE49-F238E27FC236}">
              <a16:creationId xmlns:a16="http://schemas.microsoft.com/office/drawing/2014/main" xmlns="" id="{B5CD7A4C-E323-4156-A9F7-ED6BBC5C7BEF}"/>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73" name="Text Box 1">
          <a:extLst>
            <a:ext uri="{FF2B5EF4-FFF2-40B4-BE49-F238E27FC236}">
              <a16:creationId xmlns:a16="http://schemas.microsoft.com/office/drawing/2014/main" xmlns="" id="{A18B7900-AAC9-4FEF-8DA3-7BACBE9B5E16}"/>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74" name="Text Box 1">
          <a:extLst>
            <a:ext uri="{FF2B5EF4-FFF2-40B4-BE49-F238E27FC236}">
              <a16:creationId xmlns:a16="http://schemas.microsoft.com/office/drawing/2014/main" xmlns="" id="{0C8DD5AD-96A7-4494-992D-E4010E3B892D}"/>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75" name="Text Box 1">
          <a:extLst>
            <a:ext uri="{FF2B5EF4-FFF2-40B4-BE49-F238E27FC236}">
              <a16:creationId xmlns:a16="http://schemas.microsoft.com/office/drawing/2014/main" xmlns="" id="{303D709D-D46E-4AAE-B1E6-1AE68B2FC2F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76" name="Text Box 1">
          <a:extLst>
            <a:ext uri="{FF2B5EF4-FFF2-40B4-BE49-F238E27FC236}">
              <a16:creationId xmlns:a16="http://schemas.microsoft.com/office/drawing/2014/main" xmlns="" id="{A9F9204F-A1B1-4AFB-AE5A-27B5B5F0767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77" name="Text Box 1">
          <a:extLst>
            <a:ext uri="{FF2B5EF4-FFF2-40B4-BE49-F238E27FC236}">
              <a16:creationId xmlns:a16="http://schemas.microsoft.com/office/drawing/2014/main" xmlns="" id="{923C5346-49C5-4669-9586-39D03000A25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78" name="Text Box 1">
          <a:extLst>
            <a:ext uri="{FF2B5EF4-FFF2-40B4-BE49-F238E27FC236}">
              <a16:creationId xmlns:a16="http://schemas.microsoft.com/office/drawing/2014/main" xmlns="" id="{124090AA-EEC0-4D62-BF75-5A56549A5A3B}"/>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79" name="Text Box 1">
          <a:extLst>
            <a:ext uri="{FF2B5EF4-FFF2-40B4-BE49-F238E27FC236}">
              <a16:creationId xmlns:a16="http://schemas.microsoft.com/office/drawing/2014/main" xmlns="" id="{FD9C46A0-10DD-4C9C-B038-15D9100BFB5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80" name="Text Box 1">
          <a:extLst>
            <a:ext uri="{FF2B5EF4-FFF2-40B4-BE49-F238E27FC236}">
              <a16:creationId xmlns:a16="http://schemas.microsoft.com/office/drawing/2014/main" xmlns="" id="{4D7C0CA0-3C46-44D8-8D3C-19F90107DD0E}"/>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81" name="Text Box 1">
          <a:extLst>
            <a:ext uri="{FF2B5EF4-FFF2-40B4-BE49-F238E27FC236}">
              <a16:creationId xmlns:a16="http://schemas.microsoft.com/office/drawing/2014/main" xmlns="" id="{28965DFB-256E-42D5-B26C-16FD36DEE2A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82" name="Text Box 1">
          <a:extLst>
            <a:ext uri="{FF2B5EF4-FFF2-40B4-BE49-F238E27FC236}">
              <a16:creationId xmlns:a16="http://schemas.microsoft.com/office/drawing/2014/main" xmlns="" id="{46AEF640-C970-4185-B671-14E75704AF2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83" name="Text Box 1">
          <a:extLst>
            <a:ext uri="{FF2B5EF4-FFF2-40B4-BE49-F238E27FC236}">
              <a16:creationId xmlns:a16="http://schemas.microsoft.com/office/drawing/2014/main" xmlns="" id="{571B33BF-0503-444B-8517-10D72458835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84" name="Text Box 1">
          <a:extLst>
            <a:ext uri="{FF2B5EF4-FFF2-40B4-BE49-F238E27FC236}">
              <a16:creationId xmlns:a16="http://schemas.microsoft.com/office/drawing/2014/main" xmlns="" id="{4C58578D-DE02-4E9E-88FC-5B912335204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85" name="Text Box 1">
          <a:extLst>
            <a:ext uri="{FF2B5EF4-FFF2-40B4-BE49-F238E27FC236}">
              <a16:creationId xmlns:a16="http://schemas.microsoft.com/office/drawing/2014/main" xmlns="" id="{D4A53EB0-F2EA-44BA-9FD7-56569CE221F9}"/>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86" name="Text Box 1">
          <a:extLst>
            <a:ext uri="{FF2B5EF4-FFF2-40B4-BE49-F238E27FC236}">
              <a16:creationId xmlns:a16="http://schemas.microsoft.com/office/drawing/2014/main" xmlns="" id="{97DA7C97-A602-4DDA-A7AF-21AA8E0B586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87" name="Text Box 1">
          <a:extLst>
            <a:ext uri="{FF2B5EF4-FFF2-40B4-BE49-F238E27FC236}">
              <a16:creationId xmlns:a16="http://schemas.microsoft.com/office/drawing/2014/main" xmlns="" id="{70B61577-4851-44F1-9C80-B6A5BA5E1C0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88" name="Text Box 1">
          <a:extLst>
            <a:ext uri="{FF2B5EF4-FFF2-40B4-BE49-F238E27FC236}">
              <a16:creationId xmlns:a16="http://schemas.microsoft.com/office/drawing/2014/main" xmlns="" id="{310F6F21-D65D-4110-8C06-55EE2BAD5A6F}"/>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89" name="Text Box 1">
          <a:extLst>
            <a:ext uri="{FF2B5EF4-FFF2-40B4-BE49-F238E27FC236}">
              <a16:creationId xmlns:a16="http://schemas.microsoft.com/office/drawing/2014/main" xmlns="" id="{EBADB38D-086C-4110-91F7-60C5EE2A816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90" name="Text Box 1">
          <a:extLst>
            <a:ext uri="{FF2B5EF4-FFF2-40B4-BE49-F238E27FC236}">
              <a16:creationId xmlns:a16="http://schemas.microsoft.com/office/drawing/2014/main" xmlns="" id="{1D228E93-DA6E-4E81-88DA-5A845059BED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91" name="Text Box 1">
          <a:extLst>
            <a:ext uri="{FF2B5EF4-FFF2-40B4-BE49-F238E27FC236}">
              <a16:creationId xmlns:a16="http://schemas.microsoft.com/office/drawing/2014/main" xmlns="" id="{C31EAD09-7698-4FD7-8805-E5F00C56F01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92" name="Text Box 1">
          <a:extLst>
            <a:ext uri="{FF2B5EF4-FFF2-40B4-BE49-F238E27FC236}">
              <a16:creationId xmlns:a16="http://schemas.microsoft.com/office/drawing/2014/main" xmlns="" id="{C3CBFC45-6DCF-41FF-9874-E314DE141FC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93" name="Text Box 1">
          <a:extLst>
            <a:ext uri="{FF2B5EF4-FFF2-40B4-BE49-F238E27FC236}">
              <a16:creationId xmlns:a16="http://schemas.microsoft.com/office/drawing/2014/main" xmlns="" id="{FE098C42-D56E-4C5D-BAE3-E7A858A9D84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94" name="Text Box 1">
          <a:extLst>
            <a:ext uri="{FF2B5EF4-FFF2-40B4-BE49-F238E27FC236}">
              <a16:creationId xmlns:a16="http://schemas.microsoft.com/office/drawing/2014/main" xmlns="" id="{DA48B9E2-BF85-44C1-B765-F72E23A75C0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95" name="Text Box 1">
          <a:extLst>
            <a:ext uri="{FF2B5EF4-FFF2-40B4-BE49-F238E27FC236}">
              <a16:creationId xmlns:a16="http://schemas.microsoft.com/office/drawing/2014/main" xmlns="" id="{299A0FFF-D938-4917-AF6A-6FBBF76EE82A}"/>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96" name="Text Box 1">
          <a:extLst>
            <a:ext uri="{FF2B5EF4-FFF2-40B4-BE49-F238E27FC236}">
              <a16:creationId xmlns:a16="http://schemas.microsoft.com/office/drawing/2014/main" xmlns="" id="{952500DD-64C6-4723-9506-8FB9076B43DB}"/>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97" name="Text Box 1">
          <a:extLst>
            <a:ext uri="{FF2B5EF4-FFF2-40B4-BE49-F238E27FC236}">
              <a16:creationId xmlns:a16="http://schemas.microsoft.com/office/drawing/2014/main" xmlns="" id="{F6261187-D32C-44C7-A388-142E326F0084}"/>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98" name="Text Box 1">
          <a:extLst>
            <a:ext uri="{FF2B5EF4-FFF2-40B4-BE49-F238E27FC236}">
              <a16:creationId xmlns:a16="http://schemas.microsoft.com/office/drawing/2014/main" xmlns="" id="{9E54404C-00A2-42A7-A048-3DC28FA9D569}"/>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99" name="Text Box 1">
          <a:extLst>
            <a:ext uri="{FF2B5EF4-FFF2-40B4-BE49-F238E27FC236}">
              <a16:creationId xmlns:a16="http://schemas.microsoft.com/office/drawing/2014/main" xmlns="" id="{25C6D2A9-101A-4255-B730-EE69AE85FEBF}"/>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00" name="Text Box 1">
          <a:extLst>
            <a:ext uri="{FF2B5EF4-FFF2-40B4-BE49-F238E27FC236}">
              <a16:creationId xmlns:a16="http://schemas.microsoft.com/office/drawing/2014/main" xmlns="" id="{D4760D18-CEC6-4D46-92A4-6DD9D61ACEF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01" name="Text Box 1">
          <a:extLst>
            <a:ext uri="{FF2B5EF4-FFF2-40B4-BE49-F238E27FC236}">
              <a16:creationId xmlns:a16="http://schemas.microsoft.com/office/drawing/2014/main" xmlns="" id="{FDE37DE3-4A16-4CD9-9C93-89CF334F36CB}"/>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02" name="Text Box 1">
          <a:extLst>
            <a:ext uri="{FF2B5EF4-FFF2-40B4-BE49-F238E27FC236}">
              <a16:creationId xmlns:a16="http://schemas.microsoft.com/office/drawing/2014/main" xmlns="" id="{A3F59180-37F3-4F0B-92A4-B79C02F3CF5B}"/>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03" name="Text Box 1">
          <a:extLst>
            <a:ext uri="{FF2B5EF4-FFF2-40B4-BE49-F238E27FC236}">
              <a16:creationId xmlns:a16="http://schemas.microsoft.com/office/drawing/2014/main" xmlns="" id="{4430661F-1D9A-42A2-8239-D84D7C21FBC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04" name="Text Box 1">
          <a:extLst>
            <a:ext uri="{FF2B5EF4-FFF2-40B4-BE49-F238E27FC236}">
              <a16:creationId xmlns:a16="http://schemas.microsoft.com/office/drawing/2014/main" xmlns="" id="{C42E3C1E-32E6-4F10-86F2-83C7BF0C327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05" name="Text Box 1">
          <a:extLst>
            <a:ext uri="{FF2B5EF4-FFF2-40B4-BE49-F238E27FC236}">
              <a16:creationId xmlns:a16="http://schemas.microsoft.com/office/drawing/2014/main" xmlns="" id="{C2A6D68C-E5D0-4B0B-BBEC-7C670D458FA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06" name="Text Box 1">
          <a:extLst>
            <a:ext uri="{FF2B5EF4-FFF2-40B4-BE49-F238E27FC236}">
              <a16:creationId xmlns:a16="http://schemas.microsoft.com/office/drawing/2014/main" xmlns="" id="{141CCAB4-194A-478D-B208-2D0D81892E46}"/>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07" name="Text Box 1">
          <a:extLst>
            <a:ext uri="{FF2B5EF4-FFF2-40B4-BE49-F238E27FC236}">
              <a16:creationId xmlns:a16="http://schemas.microsoft.com/office/drawing/2014/main" xmlns="" id="{E9EA6B5A-C744-45E0-AF8E-90AD3DA8A68D}"/>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08" name="Text Box 1">
          <a:extLst>
            <a:ext uri="{FF2B5EF4-FFF2-40B4-BE49-F238E27FC236}">
              <a16:creationId xmlns:a16="http://schemas.microsoft.com/office/drawing/2014/main" xmlns="" id="{6DFADA27-45F6-4BEC-865F-F7406B59162F}"/>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09" name="Text Box 1">
          <a:extLst>
            <a:ext uri="{FF2B5EF4-FFF2-40B4-BE49-F238E27FC236}">
              <a16:creationId xmlns:a16="http://schemas.microsoft.com/office/drawing/2014/main" xmlns="" id="{629DBEFB-3800-4444-8B71-E1B120AA096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10" name="Text Box 1">
          <a:extLst>
            <a:ext uri="{FF2B5EF4-FFF2-40B4-BE49-F238E27FC236}">
              <a16:creationId xmlns:a16="http://schemas.microsoft.com/office/drawing/2014/main" xmlns="" id="{8F98D4C7-5B35-4A61-98EF-FFA6B19161A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11" name="Text Box 1">
          <a:extLst>
            <a:ext uri="{FF2B5EF4-FFF2-40B4-BE49-F238E27FC236}">
              <a16:creationId xmlns:a16="http://schemas.microsoft.com/office/drawing/2014/main" xmlns="" id="{AB92BA18-8577-43CF-8033-8C761DD37F2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12" name="Text Box 1">
          <a:extLst>
            <a:ext uri="{FF2B5EF4-FFF2-40B4-BE49-F238E27FC236}">
              <a16:creationId xmlns:a16="http://schemas.microsoft.com/office/drawing/2014/main" xmlns="" id="{BC2E5D7B-A4B3-461E-B657-BF6DD8068C8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13" name="Text Box 1">
          <a:extLst>
            <a:ext uri="{FF2B5EF4-FFF2-40B4-BE49-F238E27FC236}">
              <a16:creationId xmlns:a16="http://schemas.microsoft.com/office/drawing/2014/main" xmlns="" id="{32BEC4C3-5AA8-4D33-972B-8E9A04FAC20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14" name="Text Box 1">
          <a:extLst>
            <a:ext uri="{FF2B5EF4-FFF2-40B4-BE49-F238E27FC236}">
              <a16:creationId xmlns:a16="http://schemas.microsoft.com/office/drawing/2014/main" xmlns="" id="{A3907282-23BB-48E9-A4D1-9BEA3FC56BAD}"/>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15" name="Text Box 1">
          <a:extLst>
            <a:ext uri="{FF2B5EF4-FFF2-40B4-BE49-F238E27FC236}">
              <a16:creationId xmlns:a16="http://schemas.microsoft.com/office/drawing/2014/main" xmlns="" id="{AB69C3CA-7177-4DC5-B7F3-67C960BEB66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16" name="Text Box 1">
          <a:extLst>
            <a:ext uri="{FF2B5EF4-FFF2-40B4-BE49-F238E27FC236}">
              <a16:creationId xmlns:a16="http://schemas.microsoft.com/office/drawing/2014/main" xmlns="" id="{68803D1D-70A0-4D11-A025-42E8F1C596C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17" name="Text Box 1">
          <a:extLst>
            <a:ext uri="{FF2B5EF4-FFF2-40B4-BE49-F238E27FC236}">
              <a16:creationId xmlns:a16="http://schemas.microsoft.com/office/drawing/2014/main" xmlns="" id="{F6B3A4EC-1E9A-4618-8299-65A42371922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18" name="Text Box 1">
          <a:extLst>
            <a:ext uri="{FF2B5EF4-FFF2-40B4-BE49-F238E27FC236}">
              <a16:creationId xmlns:a16="http://schemas.microsoft.com/office/drawing/2014/main" xmlns="" id="{BC30C09B-DEF8-4542-8393-17648D3E365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19" name="Text Box 1">
          <a:extLst>
            <a:ext uri="{FF2B5EF4-FFF2-40B4-BE49-F238E27FC236}">
              <a16:creationId xmlns:a16="http://schemas.microsoft.com/office/drawing/2014/main" xmlns="" id="{CBA21280-6041-4C81-8121-989E9A2B5C7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20" name="Text Box 1">
          <a:extLst>
            <a:ext uri="{FF2B5EF4-FFF2-40B4-BE49-F238E27FC236}">
              <a16:creationId xmlns:a16="http://schemas.microsoft.com/office/drawing/2014/main" xmlns="" id="{DEBC5CB4-4BB7-4491-A177-AA54A1509754}"/>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21" name="Text Box 1">
          <a:extLst>
            <a:ext uri="{FF2B5EF4-FFF2-40B4-BE49-F238E27FC236}">
              <a16:creationId xmlns:a16="http://schemas.microsoft.com/office/drawing/2014/main" xmlns="" id="{5E3351AF-5ADB-41B7-A164-F947FC13428C}"/>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22" name="Text Box 1">
          <a:extLst>
            <a:ext uri="{FF2B5EF4-FFF2-40B4-BE49-F238E27FC236}">
              <a16:creationId xmlns:a16="http://schemas.microsoft.com/office/drawing/2014/main" xmlns="" id="{15D5E83D-68AD-41C6-B100-518D63645B2B}"/>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23" name="Text Box 1">
          <a:extLst>
            <a:ext uri="{FF2B5EF4-FFF2-40B4-BE49-F238E27FC236}">
              <a16:creationId xmlns:a16="http://schemas.microsoft.com/office/drawing/2014/main" xmlns="" id="{AA92597C-5739-4592-99F4-2D0BC47B078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24" name="Text Box 1">
          <a:extLst>
            <a:ext uri="{FF2B5EF4-FFF2-40B4-BE49-F238E27FC236}">
              <a16:creationId xmlns:a16="http://schemas.microsoft.com/office/drawing/2014/main" xmlns="" id="{0233E128-1898-4EB5-884A-905EED33175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25" name="Text Box 1">
          <a:extLst>
            <a:ext uri="{FF2B5EF4-FFF2-40B4-BE49-F238E27FC236}">
              <a16:creationId xmlns:a16="http://schemas.microsoft.com/office/drawing/2014/main" xmlns="" id="{E9A4C09F-F5A2-4228-B2B8-1871D09A0F6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26" name="Text Box 1">
          <a:extLst>
            <a:ext uri="{FF2B5EF4-FFF2-40B4-BE49-F238E27FC236}">
              <a16:creationId xmlns:a16="http://schemas.microsoft.com/office/drawing/2014/main" xmlns="" id="{57C7A8D2-99C1-4760-9B08-CCC664A76A4A}"/>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27" name="Text Box 1">
          <a:extLst>
            <a:ext uri="{FF2B5EF4-FFF2-40B4-BE49-F238E27FC236}">
              <a16:creationId xmlns:a16="http://schemas.microsoft.com/office/drawing/2014/main" xmlns="" id="{9E5A5D02-C21E-40DD-B120-1B002D3F218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28" name="Text Box 1">
          <a:extLst>
            <a:ext uri="{FF2B5EF4-FFF2-40B4-BE49-F238E27FC236}">
              <a16:creationId xmlns:a16="http://schemas.microsoft.com/office/drawing/2014/main" xmlns="" id="{7B540BC4-BDB5-4198-9D6B-AFFDC48ED55B}"/>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29" name="Text Box 1">
          <a:extLst>
            <a:ext uri="{FF2B5EF4-FFF2-40B4-BE49-F238E27FC236}">
              <a16:creationId xmlns:a16="http://schemas.microsoft.com/office/drawing/2014/main" xmlns="" id="{7247207A-50A9-40FC-8A44-5CB0C1B7912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30" name="Text Box 1">
          <a:extLst>
            <a:ext uri="{FF2B5EF4-FFF2-40B4-BE49-F238E27FC236}">
              <a16:creationId xmlns:a16="http://schemas.microsoft.com/office/drawing/2014/main" xmlns="" id="{30E968FD-71C5-49B4-8170-30553C2A0BBA}"/>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31" name="Text Box 1">
          <a:extLst>
            <a:ext uri="{FF2B5EF4-FFF2-40B4-BE49-F238E27FC236}">
              <a16:creationId xmlns:a16="http://schemas.microsoft.com/office/drawing/2014/main" xmlns="" id="{127C9DDF-CA35-4607-9D61-6EAA01BAF81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32" name="Text Box 1">
          <a:extLst>
            <a:ext uri="{FF2B5EF4-FFF2-40B4-BE49-F238E27FC236}">
              <a16:creationId xmlns:a16="http://schemas.microsoft.com/office/drawing/2014/main" xmlns="" id="{62BA62ED-FBB0-47D9-8DBC-C638064CA470}"/>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33" name="Text Box 1">
          <a:extLst>
            <a:ext uri="{FF2B5EF4-FFF2-40B4-BE49-F238E27FC236}">
              <a16:creationId xmlns:a16="http://schemas.microsoft.com/office/drawing/2014/main" xmlns="" id="{A50DA20A-594D-4F4C-949D-3EBCA7F50D1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34" name="Text Box 1">
          <a:extLst>
            <a:ext uri="{FF2B5EF4-FFF2-40B4-BE49-F238E27FC236}">
              <a16:creationId xmlns:a16="http://schemas.microsoft.com/office/drawing/2014/main" xmlns="" id="{EB4B63EF-9435-40E3-9748-3937CEAAA0B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35" name="Text Box 1">
          <a:extLst>
            <a:ext uri="{FF2B5EF4-FFF2-40B4-BE49-F238E27FC236}">
              <a16:creationId xmlns:a16="http://schemas.microsoft.com/office/drawing/2014/main" xmlns="" id="{8CFE2866-7352-4912-9759-1B588B06C54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36" name="Text Box 1">
          <a:extLst>
            <a:ext uri="{FF2B5EF4-FFF2-40B4-BE49-F238E27FC236}">
              <a16:creationId xmlns:a16="http://schemas.microsoft.com/office/drawing/2014/main" xmlns="" id="{045F418E-3230-41F1-8F3D-22DE44CF7AFD}"/>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37" name="Text Box 1">
          <a:extLst>
            <a:ext uri="{FF2B5EF4-FFF2-40B4-BE49-F238E27FC236}">
              <a16:creationId xmlns:a16="http://schemas.microsoft.com/office/drawing/2014/main" xmlns="" id="{F16B4CA0-80F9-4D91-8A00-62F0473F1346}"/>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38" name="Text Box 1">
          <a:extLst>
            <a:ext uri="{FF2B5EF4-FFF2-40B4-BE49-F238E27FC236}">
              <a16:creationId xmlns:a16="http://schemas.microsoft.com/office/drawing/2014/main" xmlns="" id="{FA1021D5-CFBB-479A-A43B-63FA1C9CA4DF}"/>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39" name="Text Box 1">
          <a:extLst>
            <a:ext uri="{FF2B5EF4-FFF2-40B4-BE49-F238E27FC236}">
              <a16:creationId xmlns:a16="http://schemas.microsoft.com/office/drawing/2014/main" xmlns="" id="{0662298D-0928-4486-81F4-3449A67C244B}"/>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40" name="Text Box 1">
          <a:extLst>
            <a:ext uri="{FF2B5EF4-FFF2-40B4-BE49-F238E27FC236}">
              <a16:creationId xmlns:a16="http://schemas.microsoft.com/office/drawing/2014/main" xmlns="" id="{ABFD3F17-BA23-4131-BA91-ADF885CB9DC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41" name="Text Box 1">
          <a:extLst>
            <a:ext uri="{FF2B5EF4-FFF2-40B4-BE49-F238E27FC236}">
              <a16:creationId xmlns:a16="http://schemas.microsoft.com/office/drawing/2014/main" xmlns="" id="{7CCD3049-81CF-4E67-BAF7-C770227A1A0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42" name="Text Box 1">
          <a:extLst>
            <a:ext uri="{FF2B5EF4-FFF2-40B4-BE49-F238E27FC236}">
              <a16:creationId xmlns:a16="http://schemas.microsoft.com/office/drawing/2014/main" xmlns="" id="{6140012F-22F5-411F-A623-1C6783F7E71D}"/>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43" name="Text Box 1">
          <a:extLst>
            <a:ext uri="{FF2B5EF4-FFF2-40B4-BE49-F238E27FC236}">
              <a16:creationId xmlns:a16="http://schemas.microsoft.com/office/drawing/2014/main" xmlns="" id="{C2D53E0D-2A41-474D-BC4B-BBD00693635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44" name="Text Box 1">
          <a:extLst>
            <a:ext uri="{FF2B5EF4-FFF2-40B4-BE49-F238E27FC236}">
              <a16:creationId xmlns:a16="http://schemas.microsoft.com/office/drawing/2014/main" xmlns="" id="{BCB152A7-6D24-4ECE-9200-9D05C624DC9E}"/>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45" name="Text Box 1">
          <a:extLst>
            <a:ext uri="{FF2B5EF4-FFF2-40B4-BE49-F238E27FC236}">
              <a16:creationId xmlns:a16="http://schemas.microsoft.com/office/drawing/2014/main" xmlns="" id="{64595F46-B712-4909-91ED-990AF8E155C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46" name="Text Box 1">
          <a:extLst>
            <a:ext uri="{FF2B5EF4-FFF2-40B4-BE49-F238E27FC236}">
              <a16:creationId xmlns:a16="http://schemas.microsoft.com/office/drawing/2014/main" xmlns="" id="{DD20D392-33FA-4150-A8DF-949CF22587D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47" name="Text Box 1">
          <a:extLst>
            <a:ext uri="{FF2B5EF4-FFF2-40B4-BE49-F238E27FC236}">
              <a16:creationId xmlns:a16="http://schemas.microsoft.com/office/drawing/2014/main" xmlns="" id="{B8E2CAD0-F347-4073-932E-1D86D504440E}"/>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48" name="Text Box 1">
          <a:extLst>
            <a:ext uri="{FF2B5EF4-FFF2-40B4-BE49-F238E27FC236}">
              <a16:creationId xmlns:a16="http://schemas.microsoft.com/office/drawing/2014/main" xmlns="" id="{C53788BC-5878-4B13-9C88-443B319EA00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49" name="Text Box 1">
          <a:extLst>
            <a:ext uri="{FF2B5EF4-FFF2-40B4-BE49-F238E27FC236}">
              <a16:creationId xmlns:a16="http://schemas.microsoft.com/office/drawing/2014/main" xmlns="" id="{1017DE86-1A62-4434-81CA-F48FE3D3CB1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50" name="Text Box 1">
          <a:extLst>
            <a:ext uri="{FF2B5EF4-FFF2-40B4-BE49-F238E27FC236}">
              <a16:creationId xmlns:a16="http://schemas.microsoft.com/office/drawing/2014/main" xmlns="" id="{FF687E02-D6BF-4391-A4C1-40759D283A1E}"/>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51" name="Text Box 1">
          <a:extLst>
            <a:ext uri="{FF2B5EF4-FFF2-40B4-BE49-F238E27FC236}">
              <a16:creationId xmlns:a16="http://schemas.microsoft.com/office/drawing/2014/main" xmlns="" id="{749CBE8F-4908-4038-A1B9-5BE877B5CBAE}"/>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52" name="Text Box 1">
          <a:extLst>
            <a:ext uri="{FF2B5EF4-FFF2-40B4-BE49-F238E27FC236}">
              <a16:creationId xmlns:a16="http://schemas.microsoft.com/office/drawing/2014/main" xmlns="" id="{5B6E8E14-437A-4A40-93A4-C6049B8B57A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53" name="Text Box 1">
          <a:extLst>
            <a:ext uri="{FF2B5EF4-FFF2-40B4-BE49-F238E27FC236}">
              <a16:creationId xmlns:a16="http://schemas.microsoft.com/office/drawing/2014/main" xmlns="" id="{84DD92F6-0DD5-44F6-9852-78E92AF5192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54" name="Text Box 1">
          <a:extLst>
            <a:ext uri="{FF2B5EF4-FFF2-40B4-BE49-F238E27FC236}">
              <a16:creationId xmlns:a16="http://schemas.microsoft.com/office/drawing/2014/main" xmlns="" id="{9ABCC6EE-E5CC-4577-A68D-480CA6C3278A}"/>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55" name="Text Box 1">
          <a:extLst>
            <a:ext uri="{FF2B5EF4-FFF2-40B4-BE49-F238E27FC236}">
              <a16:creationId xmlns:a16="http://schemas.microsoft.com/office/drawing/2014/main" xmlns="" id="{30DD2920-E9C3-46E9-816E-57BDCEFE8DA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56" name="Text Box 1">
          <a:extLst>
            <a:ext uri="{FF2B5EF4-FFF2-40B4-BE49-F238E27FC236}">
              <a16:creationId xmlns:a16="http://schemas.microsoft.com/office/drawing/2014/main" xmlns="" id="{031C0F2D-AA57-4A25-B9DA-419704367324}"/>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57" name="Text Box 1">
          <a:extLst>
            <a:ext uri="{FF2B5EF4-FFF2-40B4-BE49-F238E27FC236}">
              <a16:creationId xmlns:a16="http://schemas.microsoft.com/office/drawing/2014/main" xmlns="" id="{B5DC4A3E-172A-45E7-B025-A3B058F91FF9}"/>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58" name="Text Box 1">
          <a:extLst>
            <a:ext uri="{FF2B5EF4-FFF2-40B4-BE49-F238E27FC236}">
              <a16:creationId xmlns:a16="http://schemas.microsoft.com/office/drawing/2014/main" xmlns="" id="{AEF13DDE-AB6D-46BA-8C79-E7F5C5012071}"/>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59" name="Text Box 1">
          <a:extLst>
            <a:ext uri="{FF2B5EF4-FFF2-40B4-BE49-F238E27FC236}">
              <a16:creationId xmlns:a16="http://schemas.microsoft.com/office/drawing/2014/main" xmlns="" id="{3E4F93F1-4D4A-4595-BCB4-9DE90F07C60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60" name="Text Box 1">
          <a:extLst>
            <a:ext uri="{FF2B5EF4-FFF2-40B4-BE49-F238E27FC236}">
              <a16:creationId xmlns:a16="http://schemas.microsoft.com/office/drawing/2014/main" xmlns="" id="{CA623085-4D70-4F7B-945B-21A21324B414}"/>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61" name="Text Box 1">
          <a:extLst>
            <a:ext uri="{FF2B5EF4-FFF2-40B4-BE49-F238E27FC236}">
              <a16:creationId xmlns:a16="http://schemas.microsoft.com/office/drawing/2014/main" xmlns="" id="{6980BE5A-564F-4293-9330-2C9606EBFF9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62" name="Text Box 1">
          <a:extLst>
            <a:ext uri="{FF2B5EF4-FFF2-40B4-BE49-F238E27FC236}">
              <a16:creationId xmlns:a16="http://schemas.microsoft.com/office/drawing/2014/main" xmlns="" id="{9A7A2B06-80E3-402E-A659-31084DC01A3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63" name="Text Box 1">
          <a:extLst>
            <a:ext uri="{FF2B5EF4-FFF2-40B4-BE49-F238E27FC236}">
              <a16:creationId xmlns:a16="http://schemas.microsoft.com/office/drawing/2014/main" xmlns="" id="{D6B2F30C-BDCB-4354-B126-EDD900F917D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64" name="Text Box 1">
          <a:extLst>
            <a:ext uri="{FF2B5EF4-FFF2-40B4-BE49-F238E27FC236}">
              <a16:creationId xmlns:a16="http://schemas.microsoft.com/office/drawing/2014/main" xmlns="" id="{3C9FD824-F4E0-4E92-9677-340818924FBC}"/>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65" name="Text Box 1">
          <a:extLst>
            <a:ext uri="{FF2B5EF4-FFF2-40B4-BE49-F238E27FC236}">
              <a16:creationId xmlns:a16="http://schemas.microsoft.com/office/drawing/2014/main" xmlns="" id="{EC99381F-35D6-4BC8-A334-24BEC5DAB4FA}"/>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66" name="Text Box 1">
          <a:extLst>
            <a:ext uri="{FF2B5EF4-FFF2-40B4-BE49-F238E27FC236}">
              <a16:creationId xmlns:a16="http://schemas.microsoft.com/office/drawing/2014/main" xmlns="" id="{A0F826E7-1BD8-4DC9-9FFB-7B69782938C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67" name="Text Box 1">
          <a:extLst>
            <a:ext uri="{FF2B5EF4-FFF2-40B4-BE49-F238E27FC236}">
              <a16:creationId xmlns:a16="http://schemas.microsoft.com/office/drawing/2014/main" xmlns="" id="{CDDDD684-63AC-4F5D-AB56-301058E9E4B3}"/>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68" name="Text Box 1">
          <a:extLst>
            <a:ext uri="{FF2B5EF4-FFF2-40B4-BE49-F238E27FC236}">
              <a16:creationId xmlns:a16="http://schemas.microsoft.com/office/drawing/2014/main" xmlns="" id="{B8B5DBAA-CD93-4FAA-8F01-90CAD637C5CA}"/>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69" name="Text Box 1">
          <a:extLst>
            <a:ext uri="{FF2B5EF4-FFF2-40B4-BE49-F238E27FC236}">
              <a16:creationId xmlns:a16="http://schemas.microsoft.com/office/drawing/2014/main" xmlns="" id="{8B6A397E-0E6C-4376-B557-85E9E29B94A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70" name="Text Box 1">
          <a:extLst>
            <a:ext uri="{FF2B5EF4-FFF2-40B4-BE49-F238E27FC236}">
              <a16:creationId xmlns:a16="http://schemas.microsoft.com/office/drawing/2014/main" xmlns="" id="{C756F589-08EC-4F50-B8B0-DA8DE752CE38}"/>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71" name="Text Box 1">
          <a:extLst>
            <a:ext uri="{FF2B5EF4-FFF2-40B4-BE49-F238E27FC236}">
              <a16:creationId xmlns:a16="http://schemas.microsoft.com/office/drawing/2014/main" xmlns="" id="{A54EE108-BC91-4EF6-8608-AD053B717B95}"/>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72" name="Text Box 1">
          <a:extLst>
            <a:ext uri="{FF2B5EF4-FFF2-40B4-BE49-F238E27FC236}">
              <a16:creationId xmlns:a16="http://schemas.microsoft.com/office/drawing/2014/main" xmlns="" id="{AD9B1A1B-07FC-4A58-BB99-2D1A3478D386}"/>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73" name="Text Box 1">
          <a:extLst>
            <a:ext uri="{FF2B5EF4-FFF2-40B4-BE49-F238E27FC236}">
              <a16:creationId xmlns:a16="http://schemas.microsoft.com/office/drawing/2014/main" xmlns="" id="{35007BA6-C4F6-4B00-B69B-39B28ED81947}"/>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2</xdr:col>
      <xdr:colOff>0</xdr:colOff>
      <xdr:row>10</xdr:row>
      <xdr:rowOff>0</xdr:rowOff>
    </xdr:from>
    <xdr:ext cx="1361" cy="180975"/>
    <xdr:sp macro="" textlink="">
      <xdr:nvSpPr>
        <xdr:cNvPr id="174" name="Text Box 1">
          <a:extLst>
            <a:ext uri="{FF2B5EF4-FFF2-40B4-BE49-F238E27FC236}">
              <a16:creationId xmlns:a16="http://schemas.microsoft.com/office/drawing/2014/main" xmlns="" id="{E6DAC527-C3BC-4F85-95D5-0C7AE2BA1802}"/>
            </a:ext>
          </a:extLst>
        </xdr:cNvPr>
        <xdr:cNvSpPr txBox="1">
          <a:spLocks noChangeArrowheads="1"/>
        </xdr:cNvSpPr>
      </xdr:nvSpPr>
      <xdr:spPr bwMode="auto">
        <a:xfrm>
          <a:off x="3429000" y="2886075"/>
          <a:ext cx="1361" cy="180975"/>
        </a:xfrm>
        <a:prstGeom prst="rect">
          <a:avLst/>
        </a:prstGeom>
        <a:noFill/>
        <a:ln w="9525">
          <a:noFill/>
          <a:miter lim="800000"/>
          <a:headEnd/>
          <a:tailEnd/>
        </a:ln>
      </xdr:spPr>
    </xdr:sp>
    <xdr:clientData/>
  </xdr:oneCellAnchor>
  <xdr:oneCellAnchor>
    <xdr:from>
      <xdr:col>1</xdr:col>
      <xdr:colOff>0</xdr:colOff>
      <xdr:row>10</xdr:row>
      <xdr:rowOff>0</xdr:rowOff>
    </xdr:from>
    <xdr:ext cx="194454" cy="283457"/>
    <xdr:sp macro="" textlink="">
      <xdr:nvSpPr>
        <xdr:cNvPr id="175" name="TextBox 174">
          <a:extLst>
            <a:ext uri="{FF2B5EF4-FFF2-40B4-BE49-F238E27FC236}">
              <a16:creationId xmlns:a16="http://schemas.microsoft.com/office/drawing/2014/main" xmlns="" id="{27244A83-047A-478A-9A2D-7F4025567D8A}"/>
            </a:ext>
          </a:extLst>
        </xdr:cNvPr>
        <xdr:cNvSpPr txBox="1"/>
      </xdr:nvSpPr>
      <xdr:spPr>
        <a:xfrm>
          <a:off x="0" y="37528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10</xdr:row>
      <xdr:rowOff>0</xdr:rowOff>
    </xdr:from>
    <xdr:ext cx="194454" cy="283457"/>
    <xdr:sp macro="" textlink="">
      <xdr:nvSpPr>
        <xdr:cNvPr id="176" name="TextBox 175">
          <a:extLst>
            <a:ext uri="{FF2B5EF4-FFF2-40B4-BE49-F238E27FC236}">
              <a16:creationId xmlns:a16="http://schemas.microsoft.com/office/drawing/2014/main" xmlns="" id="{219E9CD1-3DA3-4130-ACC7-C95154B7E3C2}"/>
            </a:ext>
          </a:extLst>
        </xdr:cNvPr>
        <xdr:cNvSpPr txBox="1"/>
      </xdr:nvSpPr>
      <xdr:spPr>
        <a:xfrm>
          <a:off x="0" y="37528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10</xdr:row>
      <xdr:rowOff>0</xdr:rowOff>
    </xdr:from>
    <xdr:ext cx="194454" cy="283457"/>
    <xdr:sp macro="" textlink="">
      <xdr:nvSpPr>
        <xdr:cNvPr id="177" name="TextBox 176">
          <a:extLst>
            <a:ext uri="{FF2B5EF4-FFF2-40B4-BE49-F238E27FC236}">
              <a16:creationId xmlns:a16="http://schemas.microsoft.com/office/drawing/2014/main" xmlns="" id="{34F0357F-0E13-42B0-A6E8-64434EE82084}"/>
            </a:ext>
          </a:extLst>
        </xdr:cNvPr>
        <xdr:cNvSpPr txBox="1"/>
      </xdr:nvSpPr>
      <xdr:spPr>
        <a:xfrm>
          <a:off x="0" y="37528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10</xdr:row>
      <xdr:rowOff>0</xdr:rowOff>
    </xdr:from>
    <xdr:ext cx="194454" cy="283457"/>
    <xdr:sp macro="" textlink="">
      <xdr:nvSpPr>
        <xdr:cNvPr id="178" name="TextBox 177">
          <a:extLst>
            <a:ext uri="{FF2B5EF4-FFF2-40B4-BE49-F238E27FC236}">
              <a16:creationId xmlns:a16="http://schemas.microsoft.com/office/drawing/2014/main" xmlns="" id="{29682416-4CB4-4377-AF4B-93C7E5A6D1CE}"/>
            </a:ext>
          </a:extLst>
        </xdr:cNvPr>
        <xdr:cNvSpPr txBox="1"/>
      </xdr:nvSpPr>
      <xdr:spPr>
        <a:xfrm>
          <a:off x="0" y="37528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10</xdr:row>
      <xdr:rowOff>0</xdr:rowOff>
    </xdr:from>
    <xdr:ext cx="184731" cy="283457"/>
    <xdr:sp macro="" textlink="">
      <xdr:nvSpPr>
        <xdr:cNvPr id="179" name="TextBox 178">
          <a:extLst>
            <a:ext uri="{FF2B5EF4-FFF2-40B4-BE49-F238E27FC236}">
              <a16:creationId xmlns:a16="http://schemas.microsoft.com/office/drawing/2014/main" xmlns="" id="{61F5BD67-1119-46D3-9577-F58458AE452F}"/>
            </a:ext>
          </a:extLst>
        </xdr:cNvPr>
        <xdr:cNvSpPr txBox="1"/>
      </xdr:nvSpPr>
      <xdr:spPr>
        <a:xfrm>
          <a:off x="0" y="3752850"/>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10</xdr:row>
      <xdr:rowOff>0</xdr:rowOff>
    </xdr:from>
    <xdr:ext cx="184731" cy="283457"/>
    <xdr:sp macro="" textlink="">
      <xdr:nvSpPr>
        <xdr:cNvPr id="180" name="TextBox 179">
          <a:extLst>
            <a:ext uri="{FF2B5EF4-FFF2-40B4-BE49-F238E27FC236}">
              <a16:creationId xmlns:a16="http://schemas.microsoft.com/office/drawing/2014/main" xmlns="" id="{B9CF7CB7-1B2F-449B-8853-8E4236A3B2F9}"/>
            </a:ext>
          </a:extLst>
        </xdr:cNvPr>
        <xdr:cNvSpPr txBox="1"/>
      </xdr:nvSpPr>
      <xdr:spPr>
        <a:xfrm>
          <a:off x="0" y="3752850"/>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10</xdr:row>
      <xdr:rowOff>0</xdr:rowOff>
    </xdr:from>
    <xdr:ext cx="184731" cy="283457"/>
    <xdr:sp macro="" textlink="">
      <xdr:nvSpPr>
        <xdr:cNvPr id="181" name="TextBox 180">
          <a:extLst>
            <a:ext uri="{FF2B5EF4-FFF2-40B4-BE49-F238E27FC236}">
              <a16:creationId xmlns:a16="http://schemas.microsoft.com/office/drawing/2014/main" xmlns="" id="{41E47CEC-7DC5-4452-8558-191C5220275A}"/>
            </a:ext>
          </a:extLst>
        </xdr:cNvPr>
        <xdr:cNvSpPr txBox="1"/>
      </xdr:nvSpPr>
      <xdr:spPr>
        <a:xfrm>
          <a:off x="0" y="3752850"/>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10</xdr:row>
      <xdr:rowOff>0</xdr:rowOff>
    </xdr:from>
    <xdr:ext cx="184731" cy="283457"/>
    <xdr:sp macro="" textlink="">
      <xdr:nvSpPr>
        <xdr:cNvPr id="182" name="TextBox 181">
          <a:extLst>
            <a:ext uri="{FF2B5EF4-FFF2-40B4-BE49-F238E27FC236}">
              <a16:creationId xmlns:a16="http://schemas.microsoft.com/office/drawing/2014/main" xmlns="" id="{75405945-1B92-40CC-9BD5-B97AA29D7B8F}"/>
            </a:ext>
          </a:extLst>
        </xdr:cNvPr>
        <xdr:cNvSpPr txBox="1"/>
      </xdr:nvSpPr>
      <xdr:spPr>
        <a:xfrm>
          <a:off x="0" y="3752850"/>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10</xdr:row>
      <xdr:rowOff>0</xdr:rowOff>
    </xdr:from>
    <xdr:ext cx="194454" cy="283457"/>
    <xdr:sp macro="" textlink="">
      <xdr:nvSpPr>
        <xdr:cNvPr id="183" name="TextBox 182">
          <a:extLst>
            <a:ext uri="{FF2B5EF4-FFF2-40B4-BE49-F238E27FC236}">
              <a16:creationId xmlns:a16="http://schemas.microsoft.com/office/drawing/2014/main" xmlns="" id="{7B046FF1-CF04-4407-B90C-508A229D940C}"/>
            </a:ext>
          </a:extLst>
        </xdr:cNvPr>
        <xdr:cNvSpPr txBox="1"/>
      </xdr:nvSpPr>
      <xdr:spPr>
        <a:xfrm>
          <a:off x="0" y="37528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10</xdr:row>
      <xdr:rowOff>0</xdr:rowOff>
    </xdr:from>
    <xdr:ext cx="194454" cy="283457"/>
    <xdr:sp macro="" textlink="">
      <xdr:nvSpPr>
        <xdr:cNvPr id="184" name="TextBox 183">
          <a:extLst>
            <a:ext uri="{FF2B5EF4-FFF2-40B4-BE49-F238E27FC236}">
              <a16:creationId xmlns:a16="http://schemas.microsoft.com/office/drawing/2014/main" xmlns="" id="{AA5A35B7-432B-4114-B9BD-8BD4843ECEB9}"/>
            </a:ext>
          </a:extLst>
        </xdr:cNvPr>
        <xdr:cNvSpPr txBox="1"/>
      </xdr:nvSpPr>
      <xdr:spPr>
        <a:xfrm>
          <a:off x="0" y="37528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10</xdr:row>
      <xdr:rowOff>0</xdr:rowOff>
    </xdr:from>
    <xdr:ext cx="194454" cy="283457"/>
    <xdr:sp macro="" textlink="">
      <xdr:nvSpPr>
        <xdr:cNvPr id="185" name="TextBox 184">
          <a:extLst>
            <a:ext uri="{FF2B5EF4-FFF2-40B4-BE49-F238E27FC236}">
              <a16:creationId xmlns:a16="http://schemas.microsoft.com/office/drawing/2014/main" xmlns="" id="{6E0FF2BE-E9BB-4201-BD57-38E9E75697FB}"/>
            </a:ext>
          </a:extLst>
        </xdr:cNvPr>
        <xdr:cNvSpPr txBox="1"/>
      </xdr:nvSpPr>
      <xdr:spPr>
        <a:xfrm>
          <a:off x="0" y="37528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10</xdr:row>
      <xdr:rowOff>0</xdr:rowOff>
    </xdr:from>
    <xdr:ext cx="194454" cy="283457"/>
    <xdr:sp macro="" textlink="">
      <xdr:nvSpPr>
        <xdr:cNvPr id="186" name="TextBox 185">
          <a:extLst>
            <a:ext uri="{FF2B5EF4-FFF2-40B4-BE49-F238E27FC236}">
              <a16:creationId xmlns:a16="http://schemas.microsoft.com/office/drawing/2014/main" xmlns="" id="{5BDE1A9D-CEBF-4FA0-A2F1-4FF328811CE3}"/>
            </a:ext>
          </a:extLst>
        </xdr:cNvPr>
        <xdr:cNvSpPr txBox="1"/>
      </xdr:nvSpPr>
      <xdr:spPr>
        <a:xfrm>
          <a:off x="0" y="3752850"/>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tabSelected="1" topLeftCell="A10" zoomScaleNormal="100" zoomScaleSheetLayoutView="25" workbookViewId="0">
      <selection activeCell="I11" sqref="I11"/>
    </sheetView>
  </sheetViews>
  <sheetFormatPr defaultRowHeight="12" x14ac:dyDescent="0.2"/>
  <cols>
    <col min="1" max="1" width="6" style="1" customWidth="1"/>
    <col min="2" max="2" width="20.85546875" style="1" customWidth="1"/>
    <col min="3" max="3" width="143.42578125" style="1" customWidth="1"/>
    <col min="4" max="4" width="8.7109375" style="10" customWidth="1"/>
    <col min="5" max="5" width="9.5703125" style="1" customWidth="1"/>
    <col min="6" max="6" width="21" style="1" customWidth="1"/>
    <col min="7" max="7" width="21.7109375" style="1" customWidth="1"/>
    <col min="8" max="8" width="9.140625" style="1"/>
    <col min="9" max="9" width="18.28515625" style="2" bestFit="1" customWidth="1"/>
    <col min="10" max="16384" width="9.140625" style="1"/>
  </cols>
  <sheetData>
    <row r="1" spans="1:9" ht="18" customHeight="1" x14ac:dyDescent="0.2">
      <c r="G1" s="13" t="s">
        <v>18</v>
      </c>
    </row>
    <row r="2" spans="1:9" x14ac:dyDescent="0.2">
      <c r="A2" s="17" t="s">
        <v>5</v>
      </c>
      <c r="B2" s="17"/>
      <c r="C2" s="17"/>
      <c r="D2" s="17"/>
      <c r="E2" s="17"/>
      <c r="F2" s="17"/>
      <c r="G2" s="17"/>
    </row>
    <row r="4" spans="1:9" ht="39" customHeight="1" x14ac:dyDescent="0.2">
      <c r="A4" s="3" t="s">
        <v>7</v>
      </c>
      <c r="B4" s="3" t="s">
        <v>0</v>
      </c>
      <c r="C4" s="3" t="s">
        <v>1</v>
      </c>
      <c r="D4" s="3" t="s">
        <v>2</v>
      </c>
      <c r="E4" s="3" t="s">
        <v>6</v>
      </c>
      <c r="F4" s="4" t="s">
        <v>3</v>
      </c>
      <c r="G4" s="4" t="s">
        <v>4</v>
      </c>
      <c r="H4" s="28" t="s">
        <v>21</v>
      </c>
      <c r="I4" s="29" t="s">
        <v>22</v>
      </c>
    </row>
    <row r="5" spans="1:9" s="5" customFormat="1" ht="296.25" customHeight="1" x14ac:dyDescent="0.25">
      <c r="A5" s="18">
        <v>1</v>
      </c>
      <c r="B5" s="15" t="s">
        <v>8</v>
      </c>
      <c r="C5" s="19" t="s">
        <v>15</v>
      </c>
      <c r="D5" s="20" t="s">
        <v>16</v>
      </c>
      <c r="E5" s="22">
        <v>1</v>
      </c>
      <c r="F5" s="21">
        <v>9690873</v>
      </c>
      <c r="G5" s="14">
        <f>F5*E5</f>
        <v>9690873</v>
      </c>
      <c r="H5" s="23" t="s">
        <v>19</v>
      </c>
      <c r="I5" s="23" t="s">
        <v>20</v>
      </c>
    </row>
    <row r="6" spans="1:9" s="5" customFormat="1" ht="409.5" customHeight="1" x14ac:dyDescent="0.25">
      <c r="A6" s="18"/>
      <c r="B6" s="15"/>
      <c r="C6" s="19"/>
      <c r="D6" s="20"/>
      <c r="E6" s="22"/>
      <c r="F6" s="21"/>
      <c r="G6" s="14"/>
      <c r="H6" s="23"/>
      <c r="I6" s="23"/>
    </row>
    <row r="7" spans="1:9" ht="298.5" customHeight="1" x14ac:dyDescent="0.2">
      <c r="A7" s="6">
        <v>2</v>
      </c>
      <c r="B7" s="7" t="s">
        <v>12</v>
      </c>
      <c r="C7" s="7" t="s">
        <v>17</v>
      </c>
      <c r="D7" s="11" t="s">
        <v>9</v>
      </c>
      <c r="E7" s="12">
        <v>150</v>
      </c>
      <c r="F7" s="8">
        <v>51736</v>
      </c>
      <c r="G7" s="9">
        <v>7760400</v>
      </c>
      <c r="H7" s="24" t="s">
        <v>19</v>
      </c>
      <c r="I7" s="25" t="s">
        <v>20</v>
      </c>
    </row>
    <row r="8" spans="1:9" ht="366" customHeight="1" x14ac:dyDescent="0.2">
      <c r="A8" s="6">
        <v>3</v>
      </c>
      <c r="B8" s="7" t="s">
        <v>10</v>
      </c>
      <c r="C8" s="7" t="s">
        <v>13</v>
      </c>
      <c r="D8" s="11" t="s">
        <v>9</v>
      </c>
      <c r="E8" s="12">
        <v>60</v>
      </c>
      <c r="F8" s="8">
        <v>125400</v>
      </c>
      <c r="G8" s="8">
        <v>7524000</v>
      </c>
      <c r="H8" s="24" t="s">
        <v>19</v>
      </c>
      <c r="I8" s="25" t="s">
        <v>20</v>
      </c>
    </row>
    <row r="9" spans="1:9" ht="409.5" customHeight="1" x14ac:dyDescent="0.2">
      <c r="A9" s="18">
        <v>4</v>
      </c>
      <c r="B9" s="15" t="s">
        <v>11</v>
      </c>
      <c r="C9" s="15" t="s">
        <v>14</v>
      </c>
      <c r="D9" s="20" t="s">
        <v>9</v>
      </c>
      <c r="E9" s="22">
        <v>60</v>
      </c>
      <c r="F9" s="16">
        <v>126170</v>
      </c>
      <c r="G9" s="16">
        <v>7570200</v>
      </c>
      <c r="H9" s="26" t="s">
        <v>19</v>
      </c>
      <c r="I9" s="27" t="s">
        <v>20</v>
      </c>
    </row>
    <row r="10" spans="1:9" ht="94.5" customHeight="1" x14ac:dyDescent="0.2">
      <c r="A10" s="18"/>
      <c r="B10" s="15"/>
      <c r="C10" s="15"/>
      <c r="D10" s="20"/>
      <c r="E10" s="22"/>
      <c r="F10" s="16"/>
      <c r="G10" s="16"/>
      <c r="H10" s="26"/>
      <c r="I10" s="27"/>
    </row>
  </sheetData>
  <autoFilter ref="A4:G5"/>
  <mergeCells count="19">
    <mergeCell ref="H5:H6"/>
    <mergeCell ref="I5:I6"/>
    <mergeCell ref="H9:H10"/>
    <mergeCell ref="I9:I10"/>
    <mergeCell ref="G5:G6"/>
    <mergeCell ref="B9:B10"/>
    <mergeCell ref="G9:G10"/>
    <mergeCell ref="A2:G2"/>
    <mergeCell ref="A5:A6"/>
    <mergeCell ref="B5:B6"/>
    <mergeCell ref="C5:C6"/>
    <mergeCell ref="D5:D6"/>
    <mergeCell ref="F5:F6"/>
    <mergeCell ref="A9:A10"/>
    <mergeCell ref="D9:D10"/>
    <mergeCell ref="E9:E10"/>
    <mergeCell ref="E5:E6"/>
    <mergeCell ref="F9:F10"/>
    <mergeCell ref="C9:C10"/>
  </mergeCells>
  <pageMargins left="0.19685039370078741" right="0.19685039370078741" top="0.19685039370078741" bottom="0.19685039370078741" header="0.31496062992125984" footer="0.31496062992125984"/>
  <pageSetup paperSize="9" scale="5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 1</vt:lpstr>
      <vt:lpstr>'Лист 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2024-12-11T16:14:11Z</dcterms:modified>
</cp:coreProperties>
</file>