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Лист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9" i="1" l="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alcChain>
</file>

<file path=xl/sharedStrings.xml><?xml version="1.0" encoding="utf-8"?>
<sst xmlns="http://schemas.openxmlformats.org/spreadsheetml/2006/main" count="116" uniqueCount="86">
  <si>
    <t>Приложение 1</t>
  </si>
  <si>
    <t>Перечень закупаемых товаров</t>
  </si>
  <si>
    <t>№ лота</t>
  </si>
  <si>
    <t>Наименование (МНН)</t>
  </si>
  <si>
    <t>Техническая спецификация</t>
  </si>
  <si>
    <t>Ед. изм</t>
  </si>
  <si>
    <t>Кол-во, объём</t>
  </si>
  <si>
    <t xml:space="preserve"> Цена за единицу, тенге</t>
  </si>
  <si>
    <t xml:space="preserve">Сумма, утвержденная для закупки, тенге </t>
  </si>
  <si>
    <t>Игла инъекционная эндоскопическая 0,5мм</t>
  </si>
  <si>
    <t>Инъектор для эндоскопии однократного применения, диаметр иглы не менее 0,5 мм (25 G), длина иглы 4 мм, диаметр 2,3 мм, для канала 2,8 мм, длина 2300 мм, однократного применения, 10 шт. в упаковке</t>
  </si>
  <si>
    <t>уп</t>
  </si>
  <si>
    <t>Игла инъекционная эндоскопическая 0,6мм</t>
  </si>
  <si>
    <t>Инъектор для эндоскопии однократного применения, диаметр иглы 0,7 мм (22 G), длина иглы 5 мм, диаметр 2,3 мм, для канала 2,8 мм, длина 2300 мм, однократного применения, 10 шт. в упаковке</t>
  </si>
  <si>
    <t xml:space="preserve">Одноразовые трусы-шорты для колоноскопии </t>
  </si>
  <si>
    <t>шорты одноразовые с отвестием сзади, размер 48-50,50-56,56-62, для проведения рентген исследований толстого кишечника</t>
  </si>
  <si>
    <t>шт</t>
  </si>
  <si>
    <t xml:space="preserve">Блок защиты эндоскопа от повреждений (загубник) для взрослых </t>
  </si>
  <si>
    <t>Загубник, с фиксатором, не содержит латекс, с резиновым ремешком, в упаковке 200 шт.</t>
  </si>
  <si>
    <t>упак</t>
  </si>
  <si>
    <t>Комплект клапанов для каналов вода/воздух, биопсийные для эндоскопов OLYMPUS</t>
  </si>
  <si>
    <t>Одноразовые клопана для каналов вода/воздух,бмопсийные для эндоскопов Olimpus в уп 50 шт</t>
  </si>
  <si>
    <t>Назобилларный дренаж</t>
  </si>
  <si>
    <t>Дм рабочего канала 2,8 мм., дренаж 7 Fr, форма тип "cbuhor Хвостика" общая длина 2550 мм.</t>
  </si>
  <si>
    <t>Клип-аппликатор эндоскопический,вращающийся,с возможностью многократного открытя/закрытия клипсы. (длина захвата 11 мм)</t>
  </si>
  <si>
    <t>Нож эндоскопический серии.   I-тип.</t>
  </si>
  <si>
    <t>I тип .С металическим шариком на дистальном конце рабочей част.Длина рабочей части 2,0 мм.Длина инструмента 2300 мм.</t>
  </si>
  <si>
    <t>Нож эндоскопический серии  Q-тип.</t>
  </si>
  <si>
    <t>Q тип.Четырехугольный режущий носик.Длина рабочей части 4,0 мм.Длина инструмента 2300 мм.</t>
  </si>
  <si>
    <t>Корзина для разрушения и захвата камней (4-х струнная)</t>
  </si>
  <si>
    <t>Корзина для разрушения и захвата камней,для мех.литотриптора Endo-Flex ромбовидной формы,уселинная ,многократного использовния,4-х струнная ,двойные струнная ,двойные струны,L-400 cm,Диам 2,6,в тефлоновом тубусе с портом для контрастного в-ва,высота 70 мм</t>
  </si>
  <si>
    <t>Корзина для разрушения и захвата камней (6-х струнная)</t>
  </si>
  <si>
    <t>Корзина для разрушения и захвата камней,для мех.литотриптора Endo-Flex ромбовидной формы,уселинная ,многократного использовния,6-х струнная ,двойные струнная ,двойные струны,L-400 cm,Диам 2,6,в тефлоновом тубусе с портом для контрастного в-ва,высота 70 мм</t>
  </si>
  <si>
    <t>Клапан биопсийный совмещенный с использованием помпы для подачи воды.</t>
  </si>
  <si>
    <t>Клапан биопсийный для эндоскопов Универсальный на модель EGA500E/(использование в течение дня)</t>
  </si>
  <si>
    <t>штук</t>
  </si>
  <si>
    <t>Лигатор эндоскопический</t>
  </si>
  <si>
    <t>Лигатор эндоскопический – применяемый для лечения варикозно-расширенных вен пищевода. Уникальная конструкция дистального колпачка, позволяет располагать лигатурные кольца за пределами торцевой оптики эндоскопа, что обеспечивает улучшенную визуализацию оперативного поля.   7 зарядный, с возможностью применения с эндоскопами с наружными диаметрами дистальной части от 9,4 до 13 мм, в комплекте с катушкой для сброса колец, катетером для проведения нити, дистальным колпачком с 7 предустановленными кольцами, коннектором для ирригации. Длина катетера 145 см, диаметр катетера 2,0 мм. В комплекте два одноразовых биопсийных клапана в зависимости от модели эндоскопа</t>
  </si>
  <si>
    <t>Одноразовые трехпросветные балоны для извлечения камней</t>
  </si>
  <si>
    <t>Одноразовые трехпросветные баллоны для извлечения камней, минимальный диаметр рабочего канала 2,8 мм, длина 1900 мм. Размеры баллона 8,5/11,5/15 мм. Место инъекции ниже баллона, конструкция оболочки совместима с проводником.</t>
  </si>
  <si>
    <t>Одноразовый инструмент для наложения лигатур</t>
  </si>
  <si>
    <t>Одноразовый инструмент для наложения лигатур на полип перед полипэктомией . Мин. Диаметр рабочего канала 2,8 мм. Рабочая длина 2300 мм. Диаметр петли 30 мм. В упаковке - 5 шт.</t>
  </si>
  <si>
    <t>уп.</t>
  </si>
  <si>
    <t>Петля для полипэктомии электрохирургическая. 10мм</t>
  </si>
  <si>
    <t>Петля для полипэктомии, тип "овальная", с двойными струнами, ширина раскрытия 10 мм, в сборе с несъемной ручкой, ОДНОКРАТНОГО ПРИМЕНЕНИЯ, в стерильной упаковке, диаметр 2,3 мм, для канала 2,8 мм, длина 230 см, 5 штук в упаковке</t>
  </si>
  <si>
    <t>Петля для полипэктомии электрохирургическая. 35мм</t>
  </si>
  <si>
    <t>Петля для полипэктомии, тип "овальная", с двойными струнами, ширина раскрытия 35 мм, в сборе с несъемной ручкой, ОДНОКРАТНОГО ПРИМЕНЕНИЯ, в стерильной упаковке, диаметр 2,3 мм, для канала 2,8 мм, длина 230 см, 5 штук в упаковке</t>
  </si>
  <si>
    <t>Щипцы биопсийные Гастро без иглы</t>
  </si>
  <si>
    <t xml:space="preserve">Щипцы биопсийные,  тип "ГАСТРО", "С ОВАЛЬНЫМИ ЧАШЕЧКАМИ", в металлическом тубусе покрытом тефлоном желтого цвета для обеспечения снижения коэффициента трения и плавного введения в канал эндоскопа, повышенная гибкость для легкого введения при сильных изгибах эндоскопа, изделие различимо при рентгеноскопии, фенестрированные, ОДНОКРАТНОГО ПРИМЕНЕНИЯ, без иглы, диаметр 2,3 мм, для рабочего канала 2,8 мм,  длина 1800 мм, цветовая маркировка области применения на стерильной упаковке, 10 штук в упаковке.  </t>
  </si>
  <si>
    <t xml:space="preserve">Щипцы биопсийные Гастро  с иглой </t>
  </si>
  <si>
    <t xml:space="preserve">Щипцы биопсийные, тип "ГАСТРО", "С ОВАЛЬНЫМИ ЧАШЕЧКАМИ", в металлическом тубусе покрытом тефлоном желтого цвета для обеспечения снижения коэффициента трения и плавного введения в канал эндоскопа, повышенная гибкость для легкого введения при сильных изгибах эндоскопа, изделие различимо при рентгеноскопии, ОДНОКРАТНОГО ПРИМЕНЕНИЯ, с иглой, диаметр 2,3 мм, для рабочего канала 2,8 мм,  длина 1800 мм, цветовая маркировка области применения на стерильной упаковке, 10 штук в упаковке. </t>
  </si>
  <si>
    <t>Щипцы биопсийные Колоно без иглы</t>
  </si>
  <si>
    <t xml:space="preserve">Щипцы биопсийные, тип "КОЛОНО", "С ОВАЛЬНЫМИ ЧАШЕЧКАМИ", в металлическом тубусе покрытом тефлоном желтого цвета для обеспечения снижения коэффициента трения и плавного введения в канал эндоскопа, повышенная гибкость для легкого введения при сильных изгибах эндоскопа, изделие различимо при рентгеноскопии, фенестрированные, ОДНОКРАТНОГО ПРИМЕНЕНИЯ, без иглы, диаметр 2,3 мм, для рабочего канала 2,8 мм,  длина 2300 мм, цветовая маркировка области применения на стерильной упаковке, 10 штук в упаковке. </t>
  </si>
  <si>
    <t>Щипцы биопсийные Колоно с иглой</t>
  </si>
  <si>
    <t xml:space="preserve">Щипцы биопсийные, тип "КОЛОНО", "С ОВАЛЬНЫМИ ЧАШЕЧКАМИ", в металлическом тубусе покрытом тефлоном желтого цвета для обеспечения снижения коэффициента трения и плавного введения в канал эндоскопа, повышенная гибкость для легкого введения при сильных изгибах эндоскопа, изделие различимо при рентгеноскопии, фенестрированные, ОДНОКРАТНОГО ПРИМЕНЕНИЯ, с иглой, диаметр 2,3 мм, для рабочего канала 2,8 мм,  длина 2300 мм, цветовая маркировка области применения на стерильной упаковке, 10 штук в упаковке. </t>
  </si>
  <si>
    <t>Ерш для ручной очистки каналов эндоскопов в наборх однократного применения 2,0</t>
  </si>
  <si>
    <t xml:space="preserve">Для эдоскопических  аппаратов .Жесткая структура щетины позволяет эффективно удалять загрязнения,подготоавливая оборудование к последующим этапам обработки.Двухсторонняя,для очистки каналов.для канала 2,0 мм </t>
  </si>
  <si>
    <t>комп</t>
  </si>
  <si>
    <t>Ерш для ручной очистки каналов эндоскопов в наборх однократного применения 2,8</t>
  </si>
  <si>
    <t>Для эдоскопических  аппаратов .Жесткая структура щетины позволяет эффективно удалять загрязнения,подготоавливая оборудование к последующим этапам обработки.Двухсторонняя,для очистки каналов.для канала 2,8 мм</t>
  </si>
  <si>
    <t>Биллиарный стент 70 мм</t>
  </si>
  <si>
    <t>Стент пластиковый стерильный прямой однократного применения,рентгеноконтрасный,диаметр 2,3 мм(7Fr),длина 70 мм,для рабочего канала не менее 2,8 мм.</t>
  </si>
  <si>
    <t>Биллиарный стент 80 мм</t>
  </si>
  <si>
    <t>Стент пластиковый стерильный прямой однократного применения,рентгеноконтрасный,диаметр 2,3 мм(7Fr),длина 80 мм,для рабочего канала не менее 2,8 мм.</t>
  </si>
  <si>
    <t>Однаразовые мягкие прямые дистальные насадки для ESD(Эндоскопической диссекции подслизистого)</t>
  </si>
  <si>
    <t>Для проведения эндоскопической диссекции подслизистого слоя при колоноскопии .С двумя  отверствиями .Длина отдистального конца эндоскопа:4 мм.внешнии Дм- 11,8.</t>
  </si>
  <si>
    <t>Петля для полипэктомии электрохирургическая. 25мм</t>
  </si>
  <si>
    <t>Петля для полипэктомии, тип "овальная", с двойными струнами, ширина раскрытия 25 мм, в сборе с несъемной ручкой, ОДНОКРАТНОГО ПРИМЕНЕНИЯ, в стерильной упаковке, диаметр 2,3 мм, для канала 2,8 мм, длина 230 см, 5 штук в упаковке</t>
  </si>
  <si>
    <t>Биллиарный стент 90 мм</t>
  </si>
  <si>
    <t>Стент пластиковый стерильный прямой однократного применения,рентгеноконтрасный,диаметр 2,3 мм(7Fr),длина 90 мм,для рабочего канала не менее 2,8 мм.</t>
  </si>
  <si>
    <t>Панкреатический стент</t>
  </si>
  <si>
    <t>Стент пластиковый (панкреатически),из материала-тефлон, тип "изогнутый,жесткий",цвет-серый,рентгеноконтрасный,в комплектк с позиционным тубусом,одноразовый,в стерильной упаковке,для канала не менее 2,0 мм,диаметр 5 Fr,длина 3 см.</t>
  </si>
  <si>
    <t>Панкреатически стент</t>
  </si>
  <si>
    <t>Стент пластиковый (панкреатически),из материала-тефлон, тип "изогнутый,жесткий",цвет-серый,рентгеноконтрасный,в комплектк с позиционным тубусом,одноразовый,в стерильной упаковке,для канала не менее 2,0 мм,диаметр 5 Fr,длина 5 см.</t>
  </si>
  <si>
    <t>Баллон-расширитель для дилатации 18 мм</t>
  </si>
  <si>
    <t>Баллон-расширитель для дилатации трехшаговый,с рентгенокантрасными метками,Однократного применения,в стерильной упаковке,для 035 дюймового проводника,диаметр баллона 18 мм длина баллона 55 мм,диаметр тефлонового катетра 7 Fr,длина катетра 230,для канала 2,8 мм</t>
  </si>
  <si>
    <t>Баллон-расширитель для дилатации 19 мм</t>
  </si>
  <si>
    <t>Баллон-расширитель для дилатации трехшаговый,с рентгенокантрасными метками,Однократного применения,в стерильной упаковке,для 035 дюймового проводника,диаметр баллона 19 мм длина баллона 55 мм,диаметр тефлонового катетра 7 Fr,длина катетра 230,для канала 2,8 мм</t>
  </si>
  <si>
    <t>Баллон-расширитель для дилатации 20 мм</t>
  </si>
  <si>
    <t>Баллон-расширитель для дилатации трехшаговый,с рентгенокантрасными метками,Однократного применения,в стерильной упаковке,для 035 дюймового проводника,диаметр баллона 20 мм длина баллона 55 мм,диаметр тефлонового катетра 7 Fr,длина катетра 230,для канала 2,8 мм</t>
  </si>
  <si>
    <t>Баллон-расширитель для дилатации устройство баллонного типа(Нагнетатель)</t>
  </si>
  <si>
    <t>Баллон-расширитель для дилатацииустройство баллонного типа(Нагнетатель).Баллон-расширитель для дилатацииустройство баллонного типа"Эндо-старс!,Однократного Применения,Градуированная шкала манометра</t>
  </si>
  <si>
    <t>Катетер</t>
  </si>
  <si>
    <t>Катетер.Набор гастростомический Однократного применения в составе:трубка гастростомическая,внешний диаметр 24 FR-1 шт,проводник эндоскопический-1 шт.фиксатор силиконовый-1 шт,адаптер для введения питания с насадкой Луер-Лок-1 шт,зажим пластиковый-1 шт,проводниковая игла-1шт.</t>
  </si>
  <si>
    <t>Срок поставки: до 31 декабря 2025 года в течение 5 (пяти) рабочих дней с даты получения заявки от Заказчика.</t>
  </si>
  <si>
    <t>Место поставки: город Астана, проспект Рақымжан Қошқарбаев, 66. Склад Отдела лекарственного обеспечения.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</si>
</sst>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 _₸_-;\-* #,##0\ _₸_-;_-* &quot;-&quot;\ _₸_-;_-@_-"/>
  </numFmts>
  <fonts count="4" x14ac:knownFonts="1">
    <font>
      <sz val="11"/>
      <color theme="1"/>
      <name val="Calibri"/>
      <family val="2"/>
      <scheme val="minor"/>
    </font>
    <font>
      <b/>
      <sz val="11"/>
      <color theme="1"/>
      <name val="Calibri"/>
      <family val="2"/>
      <charset val="204"/>
      <scheme val="minor"/>
    </font>
    <font>
      <sz val="10"/>
      <name val="Times New Roman"/>
      <family val="1"/>
      <charset val="204"/>
    </font>
    <font>
      <b/>
      <sz val="10"/>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0" fontId="2" fillId="0" borderId="0" xfId="0" applyFont="1" applyFill="1" applyAlignment="1">
      <alignment wrapText="1"/>
    </xf>
    <xf numFmtId="0" fontId="2" fillId="0" borderId="0" xfId="0" applyFont="1" applyFill="1" applyAlignment="1">
      <alignment horizontal="center" wrapText="1"/>
    </xf>
    <xf numFmtId="164" fontId="2" fillId="0" borderId="0" xfId="0" applyNumberFormat="1" applyFont="1" applyFill="1" applyAlignment="1">
      <alignment horizontal="center" wrapText="1"/>
    </xf>
    <xf numFmtId="0" fontId="2" fillId="0" borderId="0" xfId="0" applyFont="1" applyFill="1" applyAlignment="1">
      <alignment horizontal="center" wrapText="1"/>
    </xf>
    <xf numFmtId="0" fontId="3" fillId="0" borderId="0" xfId="0" applyFont="1" applyFill="1" applyAlignment="1">
      <alignment horizontal="center" wrapText="1"/>
    </xf>
    <xf numFmtId="0" fontId="3" fillId="0" borderId="1" xfId="0" applyFont="1" applyFill="1" applyBorder="1" applyAlignment="1">
      <alignment horizontal="center" wrapText="1"/>
    </xf>
    <xf numFmtId="164" fontId="3" fillId="0" borderId="1" xfId="0" applyNumberFormat="1" applyFont="1" applyFill="1" applyBorder="1" applyAlignment="1">
      <alignment horizontal="center" wrapText="1"/>
    </xf>
    <xf numFmtId="0" fontId="2" fillId="0" borderId="1" xfId="0" applyFont="1" applyFill="1" applyBorder="1" applyAlignment="1">
      <alignment horizontal="center" wrapText="1"/>
    </xf>
    <xf numFmtId="0" fontId="2" fillId="0" borderId="1" xfId="0" applyFont="1" applyFill="1" applyBorder="1" applyAlignment="1">
      <alignment vertical="center" wrapText="1"/>
    </xf>
    <xf numFmtId="4" fontId="2" fillId="0" borderId="1" xfId="0" applyNumberFormat="1" applyFont="1" applyFill="1" applyBorder="1" applyAlignment="1">
      <alignment vertical="center"/>
    </xf>
    <xf numFmtId="0" fontId="1" fillId="0" borderId="0" xfId="0" applyFont="1" applyAlignment="1">
      <alignment horizontal="lef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tabSelected="1" topLeftCell="A27" workbookViewId="0">
      <selection activeCell="A40" sqref="A40"/>
    </sheetView>
  </sheetViews>
  <sheetFormatPr defaultRowHeight="15" x14ac:dyDescent="0.25"/>
  <cols>
    <col min="2" max="2" width="50.42578125" customWidth="1"/>
    <col min="3" max="3" width="75.28515625" customWidth="1"/>
    <col min="7" max="7" width="16.7109375" customWidth="1"/>
  </cols>
  <sheetData>
    <row r="1" spans="1:7" x14ac:dyDescent="0.25">
      <c r="A1" s="1"/>
      <c r="B1" s="1"/>
      <c r="C1" s="1"/>
      <c r="D1" s="2"/>
      <c r="E1" s="3"/>
      <c r="F1" s="4" t="s">
        <v>0</v>
      </c>
      <c r="G1" s="4"/>
    </row>
    <row r="2" spans="1:7" x14ac:dyDescent="0.25">
      <c r="A2" s="5" t="s">
        <v>1</v>
      </c>
      <c r="B2" s="5"/>
      <c r="C2" s="5"/>
      <c r="D2" s="5"/>
      <c r="E2" s="5"/>
      <c r="F2" s="5"/>
      <c r="G2" s="5"/>
    </row>
    <row r="3" spans="1:7" x14ac:dyDescent="0.25">
      <c r="A3" s="1"/>
      <c r="B3" s="1"/>
      <c r="C3" s="1"/>
      <c r="D3" s="2"/>
      <c r="E3" s="3"/>
      <c r="F3" s="2"/>
      <c r="G3" s="1"/>
    </row>
    <row r="4" spans="1:7" ht="64.5" x14ac:dyDescent="0.25">
      <c r="A4" s="6" t="s">
        <v>2</v>
      </c>
      <c r="B4" s="6" t="s">
        <v>3</v>
      </c>
      <c r="C4" s="6" t="s">
        <v>4</v>
      </c>
      <c r="D4" s="6" t="s">
        <v>5</v>
      </c>
      <c r="E4" s="7" t="s">
        <v>6</v>
      </c>
      <c r="F4" s="6" t="s">
        <v>7</v>
      </c>
      <c r="G4" s="6" t="s">
        <v>8</v>
      </c>
    </row>
    <row r="5" spans="1:7" ht="38.25" x14ac:dyDescent="0.25">
      <c r="A5" s="8">
        <v>1</v>
      </c>
      <c r="B5" s="9" t="s">
        <v>9</v>
      </c>
      <c r="C5" s="9" t="s">
        <v>10</v>
      </c>
      <c r="D5" s="9" t="s">
        <v>11</v>
      </c>
      <c r="E5" s="10">
        <v>20</v>
      </c>
      <c r="F5" s="10">
        <v>220000</v>
      </c>
      <c r="G5" s="10">
        <f>F5*E5</f>
        <v>4400000</v>
      </c>
    </row>
    <row r="6" spans="1:7" ht="38.25" x14ac:dyDescent="0.25">
      <c r="A6" s="8">
        <v>2</v>
      </c>
      <c r="B6" s="9" t="s">
        <v>12</v>
      </c>
      <c r="C6" s="9" t="s">
        <v>13</v>
      </c>
      <c r="D6" s="9" t="s">
        <v>11</v>
      </c>
      <c r="E6" s="10">
        <v>25</v>
      </c>
      <c r="F6" s="10">
        <v>220000</v>
      </c>
      <c r="G6" s="10">
        <f t="shared" ref="G6:G39" si="0">F6*E6</f>
        <v>5500000</v>
      </c>
    </row>
    <row r="7" spans="1:7" ht="25.5" x14ac:dyDescent="0.25">
      <c r="A7" s="8">
        <v>3</v>
      </c>
      <c r="B7" s="9" t="s">
        <v>14</v>
      </c>
      <c r="C7" s="9" t="s">
        <v>15</v>
      </c>
      <c r="D7" s="9" t="s">
        <v>16</v>
      </c>
      <c r="E7" s="10">
        <v>600</v>
      </c>
      <c r="F7" s="10">
        <v>240</v>
      </c>
      <c r="G7" s="10">
        <f t="shared" si="0"/>
        <v>144000</v>
      </c>
    </row>
    <row r="8" spans="1:7" ht="25.5" x14ac:dyDescent="0.25">
      <c r="A8" s="8">
        <v>4</v>
      </c>
      <c r="B8" s="9" t="s">
        <v>17</v>
      </c>
      <c r="C8" s="9" t="s">
        <v>18</v>
      </c>
      <c r="D8" s="9" t="s">
        <v>19</v>
      </c>
      <c r="E8" s="10">
        <v>1</v>
      </c>
      <c r="F8" s="10">
        <v>355000</v>
      </c>
      <c r="G8" s="10">
        <f t="shared" si="0"/>
        <v>355000</v>
      </c>
    </row>
    <row r="9" spans="1:7" ht="25.5" x14ac:dyDescent="0.25">
      <c r="A9" s="8">
        <v>5</v>
      </c>
      <c r="B9" s="9" t="s">
        <v>20</v>
      </c>
      <c r="C9" s="9" t="s">
        <v>21</v>
      </c>
      <c r="D9" s="9" t="s">
        <v>16</v>
      </c>
      <c r="E9" s="10">
        <v>1</v>
      </c>
      <c r="F9" s="10">
        <v>351000</v>
      </c>
      <c r="G9" s="10">
        <f t="shared" si="0"/>
        <v>351000</v>
      </c>
    </row>
    <row r="10" spans="1:7" ht="25.5" x14ac:dyDescent="0.25">
      <c r="A10" s="8">
        <v>6</v>
      </c>
      <c r="B10" s="9" t="s">
        <v>22</v>
      </c>
      <c r="C10" s="9" t="s">
        <v>23</v>
      </c>
      <c r="D10" s="9" t="s">
        <v>16</v>
      </c>
      <c r="E10" s="10">
        <v>5</v>
      </c>
      <c r="F10" s="10">
        <v>126000</v>
      </c>
      <c r="G10" s="10">
        <f t="shared" si="0"/>
        <v>630000</v>
      </c>
    </row>
    <row r="11" spans="1:7" ht="38.25" x14ac:dyDescent="0.25">
      <c r="A11" s="8">
        <v>7</v>
      </c>
      <c r="B11" s="9" t="s">
        <v>24</v>
      </c>
      <c r="C11" s="9" t="s">
        <v>24</v>
      </c>
      <c r="D11" s="9" t="s">
        <v>11</v>
      </c>
      <c r="E11" s="10">
        <v>16</v>
      </c>
      <c r="F11" s="10">
        <v>450000</v>
      </c>
      <c r="G11" s="10">
        <f t="shared" si="0"/>
        <v>7200000</v>
      </c>
    </row>
    <row r="12" spans="1:7" ht="25.5" x14ac:dyDescent="0.25">
      <c r="A12" s="8">
        <v>8</v>
      </c>
      <c r="B12" s="9" t="s">
        <v>25</v>
      </c>
      <c r="C12" s="9" t="s">
        <v>26</v>
      </c>
      <c r="D12" s="9" t="s">
        <v>16</v>
      </c>
      <c r="E12" s="10">
        <v>2</v>
      </c>
      <c r="F12" s="10">
        <v>396000</v>
      </c>
      <c r="G12" s="10">
        <f t="shared" si="0"/>
        <v>792000</v>
      </c>
    </row>
    <row r="13" spans="1:7" ht="25.5" x14ac:dyDescent="0.25">
      <c r="A13" s="8">
        <v>9</v>
      </c>
      <c r="B13" s="9" t="s">
        <v>27</v>
      </c>
      <c r="C13" s="9" t="s">
        <v>28</v>
      </c>
      <c r="D13" s="9" t="s">
        <v>16</v>
      </c>
      <c r="E13" s="10">
        <v>2</v>
      </c>
      <c r="F13" s="10">
        <v>396000</v>
      </c>
      <c r="G13" s="10">
        <f t="shared" si="0"/>
        <v>792000</v>
      </c>
    </row>
    <row r="14" spans="1:7" ht="51" x14ac:dyDescent="0.25">
      <c r="A14" s="8">
        <v>10</v>
      </c>
      <c r="B14" s="9" t="s">
        <v>29</v>
      </c>
      <c r="C14" s="9" t="s">
        <v>30</v>
      </c>
      <c r="D14" s="9" t="s">
        <v>19</v>
      </c>
      <c r="E14" s="10">
        <v>8</v>
      </c>
      <c r="F14" s="10">
        <v>878000</v>
      </c>
      <c r="G14" s="10">
        <f t="shared" si="0"/>
        <v>7024000</v>
      </c>
    </row>
    <row r="15" spans="1:7" ht="51" x14ac:dyDescent="0.25">
      <c r="A15" s="8">
        <v>11</v>
      </c>
      <c r="B15" s="9" t="s">
        <v>31</v>
      </c>
      <c r="C15" s="9" t="s">
        <v>32</v>
      </c>
      <c r="D15" s="9" t="s">
        <v>19</v>
      </c>
      <c r="E15" s="10">
        <v>8</v>
      </c>
      <c r="F15" s="10">
        <v>878000</v>
      </c>
      <c r="G15" s="10">
        <f t="shared" si="0"/>
        <v>7024000</v>
      </c>
    </row>
    <row r="16" spans="1:7" ht="25.5" x14ac:dyDescent="0.25">
      <c r="A16" s="8">
        <v>12</v>
      </c>
      <c r="B16" s="9" t="s">
        <v>33</v>
      </c>
      <c r="C16" s="9" t="s">
        <v>34</v>
      </c>
      <c r="D16" s="9" t="s">
        <v>35</v>
      </c>
      <c r="E16" s="10">
        <v>10</v>
      </c>
      <c r="F16" s="10">
        <v>3000</v>
      </c>
      <c r="G16" s="10">
        <f t="shared" si="0"/>
        <v>30000</v>
      </c>
    </row>
    <row r="17" spans="1:7" ht="114.75" x14ac:dyDescent="0.25">
      <c r="A17" s="8">
        <v>13</v>
      </c>
      <c r="B17" s="9" t="s">
        <v>36</v>
      </c>
      <c r="C17" s="9" t="s">
        <v>37</v>
      </c>
      <c r="D17" s="9" t="s">
        <v>16</v>
      </c>
      <c r="E17" s="10">
        <v>5</v>
      </c>
      <c r="F17" s="10">
        <v>172500</v>
      </c>
      <c r="G17" s="10">
        <f t="shared" si="0"/>
        <v>862500</v>
      </c>
    </row>
    <row r="18" spans="1:7" ht="38.25" x14ac:dyDescent="0.25">
      <c r="A18" s="8">
        <v>14</v>
      </c>
      <c r="B18" s="9" t="s">
        <v>38</v>
      </c>
      <c r="C18" s="9" t="s">
        <v>39</v>
      </c>
      <c r="D18" s="9" t="s">
        <v>16</v>
      </c>
      <c r="E18" s="10">
        <v>20</v>
      </c>
      <c r="F18" s="10">
        <v>160000</v>
      </c>
      <c r="G18" s="10">
        <f t="shared" si="0"/>
        <v>3200000</v>
      </c>
    </row>
    <row r="19" spans="1:7" ht="38.25" x14ac:dyDescent="0.25">
      <c r="A19" s="8">
        <v>15</v>
      </c>
      <c r="B19" s="9" t="s">
        <v>40</v>
      </c>
      <c r="C19" s="9" t="s">
        <v>41</v>
      </c>
      <c r="D19" s="9" t="s">
        <v>42</v>
      </c>
      <c r="E19" s="10">
        <v>5</v>
      </c>
      <c r="F19" s="10">
        <v>357000</v>
      </c>
      <c r="G19" s="10">
        <f t="shared" si="0"/>
        <v>1785000</v>
      </c>
    </row>
    <row r="20" spans="1:7" ht="38.25" x14ac:dyDescent="0.25">
      <c r="A20" s="8">
        <v>16</v>
      </c>
      <c r="B20" s="9" t="s">
        <v>43</v>
      </c>
      <c r="C20" s="9" t="s">
        <v>44</v>
      </c>
      <c r="D20" s="9" t="s">
        <v>11</v>
      </c>
      <c r="E20" s="10">
        <v>10</v>
      </c>
      <c r="F20" s="10">
        <v>125000</v>
      </c>
      <c r="G20" s="10">
        <f t="shared" si="0"/>
        <v>1250000</v>
      </c>
    </row>
    <row r="21" spans="1:7" ht="38.25" x14ac:dyDescent="0.25">
      <c r="A21" s="8">
        <v>17</v>
      </c>
      <c r="B21" s="9" t="s">
        <v>45</v>
      </c>
      <c r="C21" s="9" t="s">
        <v>46</v>
      </c>
      <c r="D21" s="9" t="s">
        <v>19</v>
      </c>
      <c r="E21" s="10">
        <v>10</v>
      </c>
      <c r="F21" s="10">
        <v>125000</v>
      </c>
      <c r="G21" s="10">
        <f t="shared" si="0"/>
        <v>1250000</v>
      </c>
    </row>
    <row r="22" spans="1:7" ht="89.25" x14ac:dyDescent="0.25">
      <c r="A22" s="8">
        <v>18</v>
      </c>
      <c r="B22" s="9" t="s">
        <v>47</v>
      </c>
      <c r="C22" s="9" t="s">
        <v>48</v>
      </c>
      <c r="D22" s="9" t="s">
        <v>19</v>
      </c>
      <c r="E22" s="10">
        <v>10</v>
      </c>
      <c r="F22" s="10">
        <v>125000</v>
      </c>
      <c r="G22" s="10">
        <f t="shared" si="0"/>
        <v>1250000</v>
      </c>
    </row>
    <row r="23" spans="1:7" ht="89.25" x14ac:dyDescent="0.25">
      <c r="A23" s="8">
        <v>19</v>
      </c>
      <c r="B23" s="9" t="s">
        <v>49</v>
      </c>
      <c r="C23" s="9" t="s">
        <v>50</v>
      </c>
      <c r="D23" s="9" t="s">
        <v>19</v>
      </c>
      <c r="E23" s="10">
        <v>10</v>
      </c>
      <c r="F23" s="10">
        <v>125000</v>
      </c>
      <c r="G23" s="10">
        <f t="shared" si="0"/>
        <v>1250000</v>
      </c>
    </row>
    <row r="24" spans="1:7" ht="89.25" x14ac:dyDescent="0.25">
      <c r="A24" s="8">
        <v>20</v>
      </c>
      <c r="B24" s="9" t="s">
        <v>51</v>
      </c>
      <c r="C24" s="9" t="s">
        <v>52</v>
      </c>
      <c r="D24" s="9" t="s">
        <v>42</v>
      </c>
      <c r="E24" s="10">
        <v>10</v>
      </c>
      <c r="F24" s="10">
        <v>125000</v>
      </c>
      <c r="G24" s="10">
        <f t="shared" si="0"/>
        <v>1250000</v>
      </c>
    </row>
    <row r="25" spans="1:7" ht="89.25" x14ac:dyDescent="0.25">
      <c r="A25" s="8">
        <v>21</v>
      </c>
      <c r="B25" s="9" t="s">
        <v>53</v>
      </c>
      <c r="C25" s="9" t="s">
        <v>54</v>
      </c>
      <c r="D25" s="9" t="s">
        <v>42</v>
      </c>
      <c r="E25" s="10">
        <v>10</v>
      </c>
      <c r="F25" s="10">
        <v>125000</v>
      </c>
      <c r="G25" s="10">
        <f t="shared" si="0"/>
        <v>1250000</v>
      </c>
    </row>
    <row r="26" spans="1:7" ht="38.25" x14ac:dyDescent="0.25">
      <c r="A26" s="8">
        <v>22</v>
      </c>
      <c r="B26" s="9" t="s">
        <v>55</v>
      </c>
      <c r="C26" s="9" t="s">
        <v>56</v>
      </c>
      <c r="D26" s="9" t="s">
        <v>57</v>
      </c>
      <c r="E26" s="10">
        <v>3</v>
      </c>
      <c r="F26" s="10">
        <v>275000</v>
      </c>
      <c r="G26" s="10">
        <f t="shared" si="0"/>
        <v>825000</v>
      </c>
    </row>
    <row r="27" spans="1:7" ht="38.25" x14ac:dyDescent="0.25">
      <c r="A27" s="8">
        <v>23</v>
      </c>
      <c r="B27" s="9" t="s">
        <v>58</v>
      </c>
      <c r="C27" s="9" t="s">
        <v>59</v>
      </c>
      <c r="D27" s="9" t="s">
        <v>57</v>
      </c>
      <c r="E27" s="10">
        <v>3</v>
      </c>
      <c r="F27" s="10">
        <v>275000</v>
      </c>
      <c r="G27" s="10">
        <f t="shared" si="0"/>
        <v>825000</v>
      </c>
    </row>
    <row r="28" spans="1:7" ht="38.25" x14ac:dyDescent="0.25">
      <c r="A28" s="8">
        <v>24</v>
      </c>
      <c r="B28" s="9" t="s">
        <v>60</v>
      </c>
      <c r="C28" s="9" t="s">
        <v>61</v>
      </c>
      <c r="D28" s="9" t="s">
        <v>16</v>
      </c>
      <c r="E28" s="10">
        <v>1</v>
      </c>
      <c r="F28" s="10">
        <v>45000</v>
      </c>
      <c r="G28" s="10">
        <f t="shared" si="0"/>
        <v>45000</v>
      </c>
    </row>
    <row r="29" spans="1:7" ht="38.25" x14ac:dyDescent="0.25">
      <c r="A29" s="8">
        <v>25</v>
      </c>
      <c r="B29" s="9" t="s">
        <v>62</v>
      </c>
      <c r="C29" s="9" t="s">
        <v>63</v>
      </c>
      <c r="D29" s="9" t="s">
        <v>16</v>
      </c>
      <c r="E29" s="10">
        <v>1</v>
      </c>
      <c r="F29" s="10">
        <v>45000</v>
      </c>
      <c r="G29" s="10">
        <f t="shared" si="0"/>
        <v>45000</v>
      </c>
    </row>
    <row r="30" spans="1:7" ht="25.5" x14ac:dyDescent="0.25">
      <c r="A30" s="8">
        <v>26</v>
      </c>
      <c r="B30" s="9" t="s">
        <v>64</v>
      </c>
      <c r="C30" s="9" t="s">
        <v>65</v>
      </c>
      <c r="D30" s="9" t="s">
        <v>19</v>
      </c>
      <c r="E30" s="10">
        <v>1</v>
      </c>
      <c r="F30" s="10">
        <v>282000</v>
      </c>
      <c r="G30" s="10">
        <f t="shared" si="0"/>
        <v>282000</v>
      </c>
    </row>
    <row r="31" spans="1:7" ht="38.25" x14ac:dyDescent="0.25">
      <c r="A31" s="8">
        <v>27</v>
      </c>
      <c r="B31" s="9" t="s">
        <v>66</v>
      </c>
      <c r="C31" s="9" t="s">
        <v>67</v>
      </c>
      <c r="D31" s="9" t="s">
        <v>11</v>
      </c>
      <c r="E31" s="10">
        <v>10</v>
      </c>
      <c r="F31" s="10">
        <v>125000</v>
      </c>
      <c r="G31" s="10">
        <f t="shared" si="0"/>
        <v>1250000</v>
      </c>
    </row>
    <row r="32" spans="1:7" ht="38.25" x14ac:dyDescent="0.25">
      <c r="A32" s="8">
        <v>28</v>
      </c>
      <c r="B32" s="9" t="s">
        <v>68</v>
      </c>
      <c r="C32" s="9" t="s">
        <v>69</v>
      </c>
      <c r="D32" s="9" t="s">
        <v>16</v>
      </c>
      <c r="E32" s="10">
        <v>1</v>
      </c>
      <c r="F32" s="10">
        <v>45000</v>
      </c>
      <c r="G32" s="10">
        <f t="shared" si="0"/>
        <v>45000</v>
      </c>
    </row>
    <row r="33" spans="1:7" ht="38.25" x14ac:dyDescent="0.25">
      <c r="A33" s="8">
        <v>29</v>
      </c>
      <c r="B33" s="9" t="s">
        <v>70</v>
      </c>
      <c r="C33" s="9" t="s">
        <v>71</v>
      </c>
      <c r="D33" s="9" t="s">
        <v>16</v>
      </c>
      <c r="E33" s="10">
        <v>1</v>
      </c>
      <c r="F33" s="10">
        <v>55000</v>
      </c>
      <c r="G33" s="10">
        <f t="shared" si="0"/>
        <v>55000</v>
      </c>
    </row>
    <row r="34" spans="1:7" ht="38.25" x14ac:dyDescent="0.25">
      <c r="A34" s="8">
        <v>30</v>
      </c>
      <c r="B34" s="9" t="s">
        <v>72</v>
      </c>
      <c r="C34" s="9" t="s">
        <v>73</v>
      </c>
      <c r="D34" s="9" t="s">
        <v>16</v>
      </c>
      <c r="E34" s="10">
        <v>1</v>
      </c>
      <c r="F34" s="10">
        <v>55000</v>
      </c>
      <c r="G34" s="10">
        <f t="shared" si="0"/>
        <v>55000</v>
      </c>
    </row>
    <row r="35" spans="1:7" ht="51" x14ac:dyDescent="0.25">
      <c r="A35" s="8">
        <v>31</v>
      </c>
      <c r="B35" s="9" t="s">
        <v>74</v>
      </c>
      <c r="C35" s="9" t="s">
        <v>75</v>
      </c>
      <c r="D35" s="9" t="s">
        <v>16</v>
      </c>
      <c r="E35" s="10">
        <v>2</v>
      </c>
      <c r="F35" s="10">
        <v>162000</v>
      </c>
      <c r="G35" s="10">
        <f t="shared" si="0"/>
        <v>324000</v>
      </c>
    </row>
    <row r="36" spans="1:7" ht="51" x14ac:dyDescent="0.25">
      <c r="A36" s="8">
        <v>32</v>
      </c>
      <c r="B36" s="9" t="s">
        <v>76</v>
      </c>
      <c r="C36" s="9" t="s">
        <v>77</v>
      </c>
      <c r="D36" s="9" t="s">
        <v>16</v>
      </c>
      <c r="E36" s="10">
        <v>2</v>
      </c>
      <c r="F36" s="10">
        <v>162000</v>
      </c>
      <c r="G36" s="10">
        <f t="shared" si="0"/>
        <v>324000</v>
      </c>
    </row>
    <row r="37" spans="1:7" ht="51" x14ac:dyDescent="0.25">
      <c r="A37" s="8">
        <v>33</v>
      </c>
      <c r="B37" s="9" t="s">
        <v>78</v>
      </c>
      <c r="C37" s="9" t="s">
        <v>79</v>
      </c>
      <c r="D37" s="9" t="s">
        <v>16</v>
      </c>
      <c r="E37" s="10">
        <v>2</v>
      </c>
      <c r="F37" s="10">
        <v>162000</v>
      </c>
      <c r="G37" s="10">
        <f t="shared" si="0"/>
        <v>324000</v>
      </c>
    </row>
    <row r="38" spans="1:7" ht="38.25" x14ac:dyDescent="0.25">
      <c r="A38" s="8">
        <v>34</v>
      </c>
      <c r="B38" s="9" t="s">
        <v>80</v>
      </c>
      <c r="C38" s="9" t="s">
        <v>81</v>
      </c>
      <c r="D38" s="9" t="s">
        <v>16</v>
      </c>
      <c r="E38" s="10">
        <v>1</v>
      </c>
      <c r="F38" s="10">
        <v>100000</v>
      </c>
      <c r="G38" s="10">
        <f t="shared" si="0"/>
        <v>100000</v>
      </c>
    </row>
    <row r="39" spans="1:7" ht="51" x14ac:dyDescent="0.25">
      <c r="A39" s="8">
        <v>35</v>
      </c>
      <c r="B39" s="9" t="s">
        <v>82</v>
      </c>
      <c r="C39" s="9" t="s">
        <v>83</v>
      </c>
      <c r="D39" s="9" t="s">
        <v>16</v>
      </c>
      <c r="E39" s="10">
        <v>5</v>
      </c>
      <c r="F39" s="10">
        <v>110000</v>
      </c>
      <c r="G39" s="10">
        <f t="shared" si="0"/>
        <v>550000</v>
      </c>
    </row>
    <row r="41" spans="1:7" x14ac:dyDescent="0.25">
      <c r="A41" s="11" t="s">
        <v>84</v>
      </c>
      <c r="B41" s="11"/>
      <c r="C41" s="11"/>
      <c r="D41" s="11"/>
      <c r="E41" s="11"/>
      <c r="F41" s="11"/>
      <c r="G41" s="11"/>
    </row>
    <row r="42" spans="1:7" x14ac:dyDescent="0.25">
      <c r="A42" s="11" t="s">
        <v>85</v>
      </c>
      <c r="B42" s="11"/>
      <c r="C42" s="11"/>
      <c r="D42" s="11"/>
      <c r="E42" s="11"/>
      <c r="F42" s="11"/>
      <c r="G42" s="11"/>
    </row>
  </sheetData>
  <mergeCells count="4">
    <mergeCell ref="F1:G1"/>
    <mergeCell ref="A2:G2"/>
    <mergeCell ref="A41:G41"/>
    <mergeCell ref="A42:G4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2024-12-23T04:01:28Z</dcterms:modified>
</cp:coreProperties>
</file>