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 l="1"/>
  <c r="G24" i="1" l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<sst xmlns="http://schemas.openxmlformats.org/spreadsheetml/2006/main" count="92" uniqueCount="58">
  <si>
    <t>Приложение 1</t>
  </si>
  <si>
    <t>Перечень закупаемых товаров</t>
  </si>
  <si>
    <t>№ лота</t>
  </si>
  <si>
    <t>Наименование (МНН)</t>
  </si>
  <si>
    <t>Техническая спецификация</t>
  </si>
  <si>
    <t>Ед. изм</t>
  </si>
  <si>
    <t>Кол-во, объём</t>
  </si>
  <si>
    <t xml:space="preserve"> Цена за единицу, тенге</t>
  </si>
  <si>
    <t xml:space="preserve">Сумма, утвержденная для закупки, тенге </t>
  </si>
  <si>
    <t>Бумага для ЭКГ HearScreen 80G-L</t>
  </si>
  <si>
    <t>шт</t>
  </si>
  <si>
    <t>Бумага ЭКГ 80*90*250 (для МАС 400)</t>
  </si>
  <si>
    <t>Крафт бумага</t>
  </si>
  <si>
    <t xml:space="preserve">Бумага для медицинской паровой и газовой стерилизации 10кг </t>
  </si>
  <si>
    <t>кг</t>
  </si>
  <si>
    <t>Принтерная бумага для плазменного стерилизатора 80*30*12</t>
  </si>
  <si>
    <t>принтерная бумага для плазменного стерилизатора 80*30*12</t>
  </si>
  <si>
    <t>Принтерная бумага для УЗИ 110*20</t>
  </si>
  <si>
    <t>Рулоны 200мм*70м</t>
  </si>
  <si>
    <t>Рулоны  200мм*100м</t>
  </si>
  <si>
    <t>рул</t>
  </si>
  <si>
    <t>Рулоны 150мм*70м</t>
  </si>
  <si>
    <t>Рулоны 150мм*100м</t>
  </si>
  <si>
    <t>Рулоны 350мм*70м</t>
  </si>
  <si>
    <t>Рулоны 350мм*100м</t>
  </si>
  <si>
    <t xml:space="preserve">Бумага принтерная паровая </t>
  </si>
  <si>
    <t>110*30*12</t>
  </si>
  <si>
    <t>Химические индикаторные тест полоски   для  плазменного стерилизатора Стеррад  4х250</t>
  </si>
  <si>
    <t>кор.</t>
  </si>
  <si>
    <t>Бумага на самописца для стерилизатора Matachana130LF</t>
  </si>
  <si>
    <t>уп</t>
  </si>
  <si>
    <t>Химические  индикаторы для LTSF для стерилизатора 130 LF -1/2 -500 шт</t>
  </si>
  <si>
    <t>Химический индикатор интегрирован по всей длине и индикатором Matachana. Индикатор меняет цвет после прохождения цикла в стерилизаторах.</t>
  </si>
  <si>
    <t>кор</t>
  </si>
  <si>
    <t xml:space="preserve">Фильтровальная бумага </t>
  </si>
  <si>
    <t xml:space="preserve">средней фильтрации, размер 20*20см </t>
  </si>
  <si>
    <t>Бумага диаграмная 110*25*12</t>
  </si>
  <si>
    <t>Бумага диаграмная 110*25*12, для проведения спирографии и ЭКГ</t>
  </si>
  <si>
    <t>Катетер для нефростомии в наборе. Диаметром 10,3 F, длиной 23см</t>
  </si>
  <si>
    <t>Катетер для нефростомии в наборе. Диаметром 10,3 F, длиной 23см.</t>
  </si>
  <si>
    <t xml:space="preserve">Мочеточниковый катетер для стандартного применения, цилиндрический, закрытый , Ch. 5, длина 70 см, экстра гладкий </t>
  </si>
  <si>
    <t>шт.</t>
  </si>
  <si>
    <t xml:space="preserve">Мочеточниковый катетер для стандартного применения, цилиндрический, закрытый , Ch. 6, длина 70 см, экстра гладкий </t>
  </si>
  <si>
    <t xml:space="preserve">Мочеточниковый стент  антирефлюксный с центральным отверстием, Ch.4.8, 26 см </t>
  </si>
  <si>
    <t xml:space="preserve">Мочеточниковый стент , с центральным отверстием, для коаксиального применения , Ch.4.8, 28 см </t>
  </si>
  <si>
    <t>Мочеточниковый стент антирефлюксный с центральным отверстием, Ch.6, 26 см</t>
  </si>
  <si>
    <t xml:space="preserve">Мочеточниковый стент, с центральным отверстием, для коаксиального применения , Ch.6, 26 см </t>
  </si>
  <si>
    <t xml:space="preserve">Мочеточниковый стент, цилиндрический закрытый, длина 26 см,  Ch.4.8 </t>
  </si>
  <si>
    <t>Венозный катетер. Центральный венозный катетер (для гемодиализа)</t>
  </si>
  <si>
    <t xml:space="preserve"> Двухпросветный Центральный Венозный Диализный  Катетер c мягким атравматичным кончиком (из полиуретана более мягкого по шкале твердости, чем тело катетера), зажимами линий соединения,  колпачки, удлинительные линии загнутые  изгибаемые либо прямые  Материал катетера -  рентгенконтрастный полиуретан.  Длина - 16, 20 см; Диаметр - 12, 14 Fr.              Состав набора: катетер, проводник 0,035 дюйм Х 60, 68 см с прямым и j-образным кончиком. Колпачки. Игла 18Gaх6,35см;  шприц 5 мл; Тканевой расширитель шаговый. Возможность поставки катетера с антибактериальным покрытием хлоргексидина и сульфадиазина серебра. Размер и тип катетера по заявке Заказчика.</t>
  </si>
  <si>
    <t xml:space="preserve">Катетер  20 Ch, баллон 20 и 30 мл, 2 отверстия, длина 41 см </t>
  </si>
  <si>
    <t>шь</t>
  </si>
  <si>
    <t xml:space="preserve">Катетер  16 Ch, баллон 10 мл, 2 отверстия, длина 41 см </t>
  </si>
  <si>
    <t xml:space="preserve">Катетер  16 Ch, баллон 10 мл, 2 отверстия, длина 41 </t>
  </si>
  <si>
    <t xml:space="preserve"> Корзина для извлечения камней сферическая без наконечника, 4,5F (1,50мм); длина 90см,  диаметр 20мм, J-образный интродьюсер </t>
  </si>
  <si>
    <t>Корзина спиралевидная для извлечения камней с парными струнами 4-х струнная, без наконечника, 3,0F (1,00мм); длина  120 см, диаметр 14мм,  J-образный интродьюсер</t>
  </si>
  <si>
    <t>Срок поставки: до 31 декабря 2025 года в течение 5 (пяти) рабочих дней с даты получения заявки от Заказчика.</t>
  </si>
  <si>
    <t>Место поставки: город Астана, проспект Рақымжан Қошқарбаев, 66. Склад Отдела лекарственного обеспечения.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</si>
</sst>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₽_-;\-* #,##0\ _₽_-;_-* &quot;-&quot;\ _₽_-;_-@_-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41" fontId="1" fillId="0" borderId="0" xfId="0" applyNumberFormat="1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1" fontId="3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1" fontId="1" fillId="0" borderId="1" xfId="0" applyNumberFormat="1" applyFont="1" applyFill="1" applyBorder="1" applyAlignment="1"/>
    <xf numFmtId="4" fontId="1" fillId="0" borderId="1" xfId="0" applyNumberFormat="1" applyFont="1" applyFill="1" applyBorder="1" applyAlignment="1"/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095500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8345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095500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8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59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0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1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5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6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7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8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1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2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3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4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6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7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8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79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80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81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12</xdr:row>
      <xdr:rowOff>0</xdr:rowOff>
    </xdr:from>
    <xdr:ext cx="1361" cy="180975"/>
    <xdr:sp macro="" textlink="">
      <xdr:nvSpPr>
        <xdr:cNvPr id="382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4362450" y="33242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94454" cy="28345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95275" y="33242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8345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95275" y="33242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84731" cy="28345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95275" y="911542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25</xdr:row>
      <xdr:rowOff>0</xdr:rowOff>
    </xdr:from>
    <xdr:ext cx="194454" cy="28345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91154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9525</xdr:colOff>
      <xdr:row>25</xdr:row>
      <xdr:rowOff>0</xdr:rowOff>
    </xdr:from>
    <xdr:ext cx="1361" cy="180975"/>
    <xdr:sp macro="" textlink="">
      <xdr:nvSpPr>
        <xdr:cNvPr id="446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2105025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47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48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49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0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1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2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3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4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5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6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7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8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59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0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1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2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3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4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5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6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7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8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69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0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1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3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4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5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6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7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8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79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0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1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3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4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5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6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7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8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89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0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1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2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3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4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5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6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7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8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499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0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1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2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3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4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5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6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7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09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0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1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2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3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4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5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6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7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8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0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1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3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4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5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6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7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8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29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0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1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2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3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4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5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6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7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8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39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0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1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2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3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4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5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6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7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8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49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0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1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2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3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4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5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6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7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8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59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0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1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4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5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69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0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1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2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3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4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5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7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8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79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0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1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2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3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4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5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6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7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8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89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0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1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2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3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4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5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6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7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8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599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0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1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3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4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5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6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7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8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09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10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11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12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13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14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15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16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17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361" cy="180975"/>
    <xdr:sp macro="" textlink="">
      <xdr:nvSpPr>
        <xdr:cNvPr id="618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2095500" y="911542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18" workbookViewId="0">
      <selection activeCell="B41" sqref="B41"/>
    </sheetView>
  </sheetViews>
  <sheetFormatPr defaultRowHeight="15" x14ac:dyDescent="0.25"/>
  <cols>
    <col min="2" max="2" width="56.5703125" customWidth="1"/>
    <col min="3" max="3" width="59.140625" customWidth="1"/>
    <col min="7" max="7" width="26.28515625" customWidth="1"/>
  </cols>
  <sheetData>
    <row r="1" spans="1:7" x14ac:dyDescent="0.25">
      <c r="A1" s="1"/>
      <c r="B1" s="1"/>
      <c r="C1" s="1"/>
      <c r="D1" s="2"/>
      <c r="E1" s="3"/>
      <c r="F1" s="13" t="s">
        <v>0</v>
      </c>
      <c r="G1" s="13"/>
    </row>
    <row r="2" spans="1:7" x14ac:dyDescent="0.25">
      <c r="A2" s="14" t="s">
        <v>1</v>
      </c>
      <c r="B2" s="14"/>
      <c r="C2" s="14"/>
      <c r="D2" s="14"/>
      <c r="E2" s="14"/>
      <c r="F2" s="14"/>
      <c r="G2" s="14"/>
    </row>
    <row r="3" spans="1:7" x14ac:dyDescent="0.25">
      <c r="A3" s="1"/>
      <c r="B3" s="1"/>
      <c r="C3" s="1"/>
      <c r="D3" s="2"/>
      <c r="E3" s="3"/>
      <c r="F3" s="2"/>
      <c r="G3" s="1"/>
    </row>
    <row r="4" spans="1:7" ht="36.75" x14ac:dyDescent="0.25">
      <c r="A4" s="4" t="s">
        <v>2</v>
      </c>
      <c r="B4" s="5" t="s">
        <v>3</v>
      </c>
      <c r="C4" s="5" t="s">
        <v>4</v>
      </c>
      <c r="D4" s="5" t="s">
        <v>5</v>
      </c>
      <c r="E4" s="6" t="s">
        <v>6</v>
      </c>
      <c r="F4" s="5" t="s">
        <v>7</v>
      </c>
      <c r="G4" s="4" t="s">
        <v>8</v>
      </c>
    </row>
    <row r="5" spans="1:7" x14ac:dyDescent="0.25">
      <c r="A5" s="7">
        <v>1</v>
      </c>
      <c r="B5" s="8" t="s">
        <v>9</v>
      </c>
      <c r="C5" s="8" t="s">
        <v>9</v>
      </c>
      <c r="D5" s="7" t="s">
        <v>10</v>
      </c>
      <c r="E5" s="9">
        <v>130</v>
      </c>
      <c r="F5" s="10">
        <v>465</v>
      </c>
      <c r="G5" s="10">
        <f>F5*E5</f>
        <v>60450</v>
      </c>
    </row>
    <row r="6" spans="1:7" x14ac:dyDescent="0.25">
      <c r="A6" s="7">
        <v>2</v>
      </c>
      <c r="B6" s="8" t="s">
        <v>11</v>
      </c>
      <c r="C6" s="8" t="s">
        <v>11</v>
      </c>
      <c r="D6" s="7" t="s">
        <v>10</v>
      </c>
      <c r="E6" s="9">
        <v>72</v>
      </c>
      <c r="F6" s="10">
        <v>730</v>
      </c>
      <c r="G6" s="10">
        <f t="shared" ref="G6:G31" si="0">F6*E6</f>
        <v>52560</v>
      </c>
    </row>
    <row r="7" spans="1:7" x14ac:dyDescent="0.25">
      <c r="A7" s="7">
        <v>3</v>
      </c>
      <c r="B7" s="8" t="s">
        <v>12</v>
      </c>
      <c r="C7" s="8" t="s">
        <v>13</v>
      </c>
      <c r="D7" s="7" t="s">
        <v>14</v>
      </c>
      <c r="E7" s="9">
        <v>600</v>
      </c>
      <c r="F7" s="10">
        <v>1100</v>
      </c>
      <c r="G7" s="10">
        <f t="shared" si="0"/>
        <v>660000</v>
      </c>
    </row>
    <row r="8" spans="1:7" x14ac:dyDescent="0.25">
      <c r="A8" s="7">
        <v>4</v>
      </c>
      <c r="B8" s="8" t="s">
        <v>15</v>
      </c>
      <c r="C8" s="8" t="s">
        <v>16</v>
      </c>
      <c r="D8" s="7" t="s">
        <v>10</v>
      </c>
      <c r="E8" s="9">
        <v>1</v>
      </c>
      <c r="F8" s="10">
        <v>1000</v>
      </c>
      <c r="G8" s="10">
        <f t="shared" si="0"/>
        <v>1000</v>
      </c>
    </row>
    <row r="9" spans="1:7" x14ac:dyDescent="0.25">
      <c r="A9" s="7">
        <v>5</v>
      </c>
      <c r="B9" s="8" t="s">
        <v>17</v>
      </c>
      <c r="C9" s="8" t="s">
        <v>17</v>
      </c>
      <c r="D9" s="7" t="s">
        <v>10</v>
      </c>
      <c r="E9" s="9">
        <v>360</v>
      </c>
      <c r="F9" s="10">
        <v>4100</v>
      </c>
      <c r="G9" s="10">
        <f t="shared" si="0"/>
        <v>1476000</v>
      </c>
    </row>
    <row r="10" spans="1:7" x14ac:dyDescent="0.25">
      <c r="A10" s="7">
        <v>6</v>
      </c>
      <c r="B10" s="8" t="s">
        <v>18</v>
      </c>
      <c r="C10" s="8" t="s">
        <v>19</v>
      </c>
      <c r="D10" s="7" t="s">
        <v>20</v>
      </c>
      <c r="E10" s="9">
        <v>3</v>
      </c>
      <c r="F10" s="10">
        <v>58144</v>
      </c>
      <c r="G10" s="10">
        <f t="shared" si="0"/>
        <v>174432</v>
      </c>
    </row>
    <row r="11" spans="1:7" x14ac:dyDescent="0.25">
      <c r="A11" s="7">
        <v>7</v>
      </c>
      <c r="B11" s="8" t="s">
        <v>21</v>
      </c>
      <c r="C11" s="8" t="s">
        <v>22</v>
      </c>
      <c r="D11" s="7" t="s">
        <v>20</v>
      </c>
      <c r="E11" s="9">
        <v>3</v>
      </c>
      <c r="F11" s="10">
        <v>43608</v>
      </c>
      <c r="G11" s="10">
        <f t="shared" si="0"/>
        <v>130824</v>
      </c>
    </row>
    <row r="12" spans="1:7" x14ac:dyDescent="0.25">
      <c r="A12" s="7">
        <v>8</v>
      </c>
      <c r="B12" s="8" t="s">
        <v>23</v>
      </c>
      <c r="C12" s="8" t="s">
        <v>24</v>
      </c>
      <c r="D12" s="7" t="s">
        <v>20</v>
      </c>
      <c r="E12" s="9">
        <v>1</v>
      </c>
      <c r="F12" s="10">
        <v>87216</v>
      </c>
      <c r="G12" s="10">
        <f t="shared" si="0"/>
        <v>87216</v>
      </c>
    </row>
    <row r="13" spans="1:7" x14ac:dyDescent="0.25">
      <c r="A13" s="7">
        <v>9</v>
      </c>
      <c r="B13" s="8" t="s">
        <v>25</v>
      </c>
      <c r="C13" s="8" t="s">
        <v>26</v>
      </c>
      <c r="D13" s="7" t="s">
        <v>10</v>
      </c>
      <c r="E13" s="9">
        <v>300</v>
      </c>
      <c r="F13" s="10">
        <v>1100</v>
      </c>
      <c r="G13" s="10">
        <f t="shared" si="0"/>
        <v>330000</v>
      </c>
    </row>
    <row r="14" spans="1:7" ht="24.75" x14ac:dyDescent="0.25">
      <c r="A14" s="7">
        <v>10</v>
      </c>
      <c r="B14" s="8" t="s">
        <v>27</v>
      </c>
      <c r="C14" s="8" t="s">
        <v>27</v>
      </c>
      <c r="D14" s="7" t="s">
        <v>28</v>
      </c>
      <c r="E14" s="9">
        <v>1</v>
      </c>
      <c r="F14" s="10">
        <v>325000</v>
      </c>
      <c r="G14" s="10">
        <f t="shared" si="0"/>
        <v>325000</v>
      </c>
    </row>
    <row r="15" spans="1:7" x14ac:dyDescent="0.25">
      <c r="A15" s="7">
        <v>11</v>
      </c>
      <c r="B15" s="8" t="s">
        <v>29</v>
      </c>
      <c r="C15" s="8" t="s">
        <v>29</v>
      </c>
      <c r="D15" s="7" t="s">
        <v>30</v>
      </c>
      <c r="E15" s="9">
        <v>12</v>
      </c>
      <c r="F15" s="10">
        <v>17000</v>
      </c>
      <c r="G15" s="10">
        <f t="shared" si="0"/>
        <v>204000</v>
      </c>
    </row>
    <row r="16" spans="1:7" ht="36.75" x14ac:dyDescent="0.25">
      <c r="A16" s="7">
        <v>12</v>
      </c>
      <c r="B16" s="8" t="s">
        <v>31</v>
      </c>
      <c r="C16" s="8" t="s">
        <v>32</v>
      </c>
      <c r="D16" s="7" t="s">
        <v>33</v>
      </c>
      <c r="E16" s="9">
        <v>6</v>
      </c>
      <c r="F16" s="10">
        <v>40950</v>
      </c>
      <c r="G16" s="10">
        <f t="shared" si="0"/>
        <v>245700</v>
      </c>
    </row>
    <row r="17" spans="1:7" x14ac:dyDescent="0.25">
      <c r="A17" s="7">
        <v>13</v>
      </c>
      <c r="B17" s="8" t="s">
        <v>34</v>
      </c>
      <c r="C17" s="8" t="s">
        <v>35</v>
      </c>
      <c r="D17" s="7" t="s">
        <v>14</v>
      </c>
      <c r="E17" s="9">
        <v>5</v>
      </c>
      <c r="F17" s="10">
        <v>8000</v>
      </c>
      <c r="G17" s="10">
        <f t="shared" si="0"/>
        <v>40000</v>
      </c>
    </row>
    <row r="18" spans="1:7" x14ac:dyDescent="0.25">
      <c r="A18" s="7">
        <v>14</v>
      </c>
      <c r="B18" s="8" t="s">
        <v>36</v>
      </c>
      <c r="C18" s="8" t="s">
        <v>37</v>
      </c>
      <c r="D18" s="7" t="s">
        <v>10</v>
      </c>
      <c r="E18" s="9">
        <v>1500</v>
      </c>
      <c r="F18" s="10">
        <v>750</v>
      </c>
      <c r="G18" s="10">
        <f t="shared" si="0"/>
        <v>1125000</v>
      </c>
    </row>
    <row r="19" spans="1:7" x14ac:dyDescent="0.25">
      <c r="A19" s="7">
        <v>15</v>
      </c>
      <c r="B19" s="11" t="s">
        <v>38</v>
      </c>
      <c r="C19" s="11" t="s">
        <v>39</v>
      </c>
      <c r="D19" s="11" t="s">
        <v>10</v>
      </c>
      <c r="E19" s="12">
        <v>39</v>
      </c>
      <c r="F19" s="12">
        <v>128000</v>
      </c>
      <c r="G19" s="12">
        <f t="shared" si="0"/>
        <v>4992000</v>
      </c>
    </row>
    <row r="20" spans="1:7" ht="24" x14ac:dyDescent="0.25">
      <c r="A20" s="7">
        <v>16</v>
      </c>
      <c r="B20" s="11" t="s">
        <v>40</v>
      </c>
      <c r="C20" s="11" t="s">
        <v>40</v>
      </c>
      <c r="D20" s="11" t="s">
        <v>41</v>
      </c>
      <c r="E20" s="12">
        <v>100</v>
      </c>
      <c r="F20" s="12">
        <v>4300</v>
      </c>
      <c r="G20" s="12">
        <f t="shared" si="0"/>
        <v>430000</v>
      </c>
    </row>
    <row r="21" spans="1:7" ht="24" x14ac:dyDescent="0.25">
      <c r="A21" s="7">
        <v>17</v>
      </c>
      <c r="B21" s="11" t="s">
        <v>42</v>
      </c>
      <c r="C21" s="11" t="s">
        <v>42</v>
      </c>
      <c r="D21" s="11" t="s">
        <v>41</v>
      </c>
      <c r="E21" s="12">
        <v>400</v>
      </c>
      <c r="F21" s="12">
        <v>4300</v>
      </c>
      <c r="G21" s="12">
        <f t="shared" si="0"/>
        <v>1720000</v>
      </c>
    </row>
    <row r="22" spans="1:7" ht="24" x14ac:dyDescent="0.25">
      <c r="A22" s="7">
        <v>18</v>
      </c>
      <c r="B22" s="11" t="s">
        <v>43</v>
      </c>
      <c r="C22" s="11" t="s">
        <v>43</v>
      </c>
      <c r="D22" s="11" t="s">
        <v>10</v>
      </c>
      <c r="E22" s="12">
        <v>200</v>
      </c>
      <c r="F22" s="12">
        <v>43000</v>
      </c>
      <c r="G22" s="12">
        <f t="shared" si="0"/>
        <v>8600000</v>
      </c>
    </row>
    <row r="23" spans="1:7" ht="24" x14ac:dyDescent="0.25">
      <c r="A23" s="7">
        <v>19</v>
      </c>
      <c r="B23" s="11" t="s">
        <v>44</v>
      </c>
      <c r="C23" s="11" t="s">
        <v>44</v>
      </c>
      <c r="D23" s="11" t="s">
        <v>10</v>
      </c>
      <c r="E23" s="12">
        <v>350</v>
      </c>
      <c r="F23" s="12">
        <v>30000</v>
      </c>
      <c r="G23" s="12">
        <f t="shared" si="0"/>
        <v>10500000</v>
      </c>
    </row>
    <row r="24" spans="1:7" ht="24" x14ac:dyDescent="0.25">
      <c r="A24" s="7">
        <v>20</v>
      </c>
      <c r="B24" s="11" t="s">
        <v>45</v>
      </c>
      <c r="C24" s="11" t="s">
        <v>45</v>
      </c>
      <c r="D24" s="11" t="s">
        <v>10</v>
      </c>
      <c r="E24" s="12">
        <v>50</v>
      </c>
      <c r="F24" s="12">
        <v>43000</v>
      </c>
      <c r="G24" s="12">
        <f t="shared" si="0"/>
        <v>2150000</v>
      </c>
    </row>
    <row r="25" spans="1:7" ht="24" x14ac:dyDescent="0.25">
      <c r="A25" s="7">
        <v>21</v>
      </c>
      <c r="B25" s="11" t="s">
        <v>46</v>
      </c>
      <c r="C25" s="11" t="s">
        <v>46</v>
      </c>
      <c r="D25" s="11" t="s">
        <v>10</v>
      </c>
      <c r="E25" s="12">
        <v>50</v>
      </c>
      <c r="F25" s="12">
        <v>28500</v>
      </c>
      <c r="G25" s="12">
        <f t="shared" si="0"/>
        <v>1425000</v>
      </c>
    </row>
    <row r="26" spans="1:7" x14ac:dyDescent="0.25">
      <c r="A26" s="7">
        <v>22</v>
      </c>
      <c r="B26" s="11" t="s">
        <v>47</v>
      </c>
      <c r="C26" s="11" t="s">
        <v>47</v>
      </c>
      <c r="D26" s="15" t="s">
        <v>10</v>
      </c>
      <c r="E26" s="16">
        <v>300</v>
      </c>
      <c r="F26" s="16">
        <v>20000</v>
      </c>
      <c r="G26" s="16">
        <f t="shared" si="0"/>
        <v>6000000</v>
      </c>
    </row>
    <row r="27" spans="1:7" ht="120" x14ac:dyDescent="0.25">
      <c r="A27" s="7">
        <v>23</v>
      </c>
      <c r="B27" s="11" t="s">
        <v>48</v>
      </c>
      <c r="C27" s="15" t="s">
        <v>49</v>
      </c>
      <c r="D27" s="15" t="s">
        <v>10</v>
      </c>
      <c r="E27" s="16">
        <v>80</v>
      </c>
      <c r="F27" s="16">
        <v>28000</v>
      </c>
      <c r="G27" s="16">
        <f t="shared" si="0"/>
        <v>2240000</v>
      </c>
    </row>
    <row r="28" spans="1:7" x14ac:dyDescent="0.25">
      <c r="A28" s="7">
        <v>24</v>
      </c>
      <c r="B28" s="11" t="s">
        <v>50</v>
      </c>
      <c r="C28" s="11" t="s">
        <v>50</v>
      </c>
      <c r="D28" s="11" t="s">
        <v>51</v>
      </c>
      <c r="E28" s="12">
        <v>40</v>
      </c>
      <c r="F28" s="12">
        <v>10000</v>
      </c>
      <c r="G28" s="12">
        <f t="shared" si="0"/>
        <v>400000</v>
      </c>
    </row>
    <row r="29" spans="1:7" x14ac:dyDescent="0.25">
      <c r="A29" s="7">
        <v>25</v>
      </c>
      <c r="B29" s="11" t="s">
        <v>52</v>
      </c>
      <c r="C29" s="11" t="s">
        <v>53</v>
      </c>
      <c r="D29" s="11" t="s">
        <v>10</v>
      </c>
      <c r="E29" s="12">
        <v>90</v>
      </c>
      <c r="F29" s="12">
        <v>3700</v>
      </c>
      <c r="G29" s="12">
        <f t="shared" si="0"/>
        <v>333000</v>
      </c>
    </row>
    <row r="30" spans="1:7" ht="24" x14ac:dyDescent="0.25">
      <c r="A30" s="7">
        <v>26</v>
      </c>
      <c r="B30" s="11" t="s">
        <v>54</v>
      </c>
      <c r="C30" s="11" t="s">
        <v>54</v>
      </c>
      <c r="D30" s="11" t="s">
        <v>10</v>
      </c>
      <c r="E30" s="12">
        <v>20</v>
      </c>
      <c r="F30" s="12">
        <v>120000</v>
      </c>
      <c r="G30" s="12">
        <f t="shared" si="0"/>
        <v>2400000</v>
      </c>
    </row>
    <row r="31" spans="1:7" ht="36" x14ac:dyDescent="0.25">
      <c r="A31" s="7">
        <v>27</v>
      </c>
      <c r="B31" s="11" t="s">
        <v>55</v>
      </c>
      <c r="C31" s="11" t="s">
        <v>55</v>
      </c>
      <c r="D31" s="11" t="s">
        <v>10</v>
      </c>
      <c r="E31" s="12">
        <v>20</v>
      </c>
      <c r="F31" s="12">
        <v>130000</v>
      </c>
      <c r="G31" s="12">
        <f t="shared" si="0"/>
        <v>2600000</v>
      </c>
    </row>
    <row r="33" spans="1:7" x14ac:dyDescent="0.25">
      <c r="A33" s="17" t="s">
        <v>56</v>
      </c>
      <c r="B33" s="17"/>
      <c r="C33" s="17"/>
      <c r="D33" s="17"/>
      <c r="E33" s="17"/>
      <c r="F33" s="17"/>
      <c r="G33" s="17"/>
    </row>
    <row r="34" spans="1:7" x14ac:dyDescent="0.25">
      <c r="A34" s="17" t="s">
        <v>57</v>
      </c>
      <c r="B34" s="17"/>
      <c r="C34" s="17"/>
      <c r="D34" s="17"/>
      <c r="E34" s="17"/>
      <c r="F34" s="17"/>
      <c r="G34" s="17"/>
    </row>
  </sheetData>
  <mergeCells count="4">
    <mergeCell ref="F1:G1"/>
    <mergeCell ref="A2:G2"/>
    <mergeCell ref="A33:G33"/>
    <mergeCell ref="A34:G3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2024-12-20T03:10:33Z</dcterms:modified>
</cp:coreProperties>
</file>